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工作文件\2026年\20260310 唐杰 2026年集团电脑及收银设备统采\招标文件\2026收银设备招标文件\"/>
    </mc:Choice>
  </mc:AlternateContent>
  <xr:revisionPtr revIDLastSave="0" documentId="13_ncr:1_{DE04B506-7D9C-4691-91F4-3C9E9FEAA991}" xr6:coauthVersionLast="47" xr6:coauthVersionMax="47" xr10:uidLastSave="{00000000-0000-0000-0000-000000000000}"/>
  <bookViews>
    <workbookView xWindow="-110" yWindow="-110" windowWidth="19420" windowHeight="10420" firstSheet="3" activeTab="3" xr2:uid="{00000000-000D-0000-FFFF-FFFF00000000}"/>
  </bookViews>
  <sheets>
    <sheet name="集团行政部及其他业务部门，提供需要统采的信息设备清单" sheetId="2" state="hidden" r:id="rId1"/>
    <sheet name="说明" sheetId="3" state="hidden" r:id="rId2"/>
    <sheet name="1. 2《电脑设备采购项目》服务及售后" sheetId="5" state="hidden" r:id="rId3"/>
    <sheet name="《收银设备采购项目》标准-2026" sheetId="6" r:id="rId4"/>
    <sheet name="26年资料" sheetId="7" state="hidden" r:id="rId5"/>
    <sheet name="投标品牌.供应商" sheetId="8" state="hidden" r:id="rId6"/>
    <sheet name="2. 2《收银设备采购项目》服务及售后" sheetId="9" state="hidden" r:id="rId7"/>
    <sheet name="2024年供应商联系清单" sheetId="10" state="hidden" r:id="rId8"/>
    <sheet name="资料" sheetId="11" state="hidden" r:id="rId9"/>
    <sheet name="X. 电脑统采标准-X" sheetId="12" state="hidden" r:id="rId10"/>
    <sheet name="24年门店收银设备统采型号调研" sheetId="13" state="hidden" r:id="rId11"/>
  </sheets>
  <calcPr calcId="191029"/>
</workbook>
</file>

<file path=xl/calcChain.xml><?xml version="1.0" encoding="utf-8"?>
<calcChain xmlns="http://schemas.openxmlformats.org/spreadsheetml/2006/main">
  <c r="H23" i="13" l="1"/>
  <c r="H22" i="13"/>
  <c r="H21" i="13"/>
  <c r="H20" i="13"/>
  <c r="H19" i="13"/>
  <c r="H18" i="13"/>
  <c r="H17" i="13"/>
  <c r="H16" i="13"/>
  <c r="H15" i="13"/>
  <c r="H14" i="13"/>
  <c r="H13" i="13"/>
  <c r="H12" i="13"/>
  <c r="H11" i="13"/>
  <c r="H10" i="13"/>
  <c r="H9" i="13"/>
  <c r="H8" i="13"/>
  <c r="H7" i="13"/>
  <c r="H6" i="13"/>
  <c r="H5" i="13"/>
  <c r="H4" i="13"/>
  <c r="H3" i="13"/>
  <c r="H2" i="13"/>
  <c r="K10" i="12"/>
  <c r="I12" i="8"/>
</calcChain>
</file>

<file path=xl/sharedStrings.xml><?xml version="1.0" encoding="utf-8"?>
<sst xmlns="http://schemas.openxmlformats.org/spreadsheetml/2006/main" count="752" uniqueCount="445">
  <si>
    <t>联想</t>
  </si>
  <si>
    <t>惠普</t>
  </si>
  <si>
    <t xml:space="preserve">
1、电脑主机保修期6年含键鼠，6年上门保修，保修项目及政策，依据国家电子产品保修政策及厂家官方网站查询政策为准
2、在全国 4400家服务站，原厂专业工程师上门服务，依据保修政策进行7x24小时保障全域IT服务。
3、联想大客户服务日，次/季度，每次按不低于4个人天执行，解决不限于联想品牌设备问题
4、VIP服务站现场锁定服务（集团总部绑定就近开福区站点快速响应）
5、400专属密码直通
6、一诺闪修服务（当天下午4点前报修，联想会在下一自然日24点前完成设备修复若没有完成修复，则为客户免费赠送延迟日数对应的月度延保服务）
7、3年1次数据拯救</t>
  </si>
  <si>
    <t xml:space="preserve">
针对老百姓大药房客户，惠普基础保修服务内容：
1.保修方式：原厂现场服务
2.保修期限：自购买日起，6年的原厂上门保修（具体保修期限请参见您产品保修卡上的信息），客户在购买机器的同时也购买了该产品的标准保修服务。
3.响应时效：现场服务响应时间:惠普承诺用户报修后4个工作小时内电话响应，同一城市内第二个工作日现场响应。24小时客服实时在线响应。
4.保修政策：用户请妥善保存保修卡及购机时经销商开具的国家税务局标准发票或其复印件凭证作为保修依据；
5.适用范围：中华人民共和国境内；
针对老百姓大药房客户，惠普特色服务内容：
1.惠普大客户服务日，应客户要求，可每季度提供一次惠普金牌工程师驻点服务，提供IT设备维护保养及日常IT产品维护交流沟通（不限定品牌）
2.提供老百姓大药房售后专员跟踪服务，指定一名惠普AMS大客户售后专员，为老百姓大药房疑难售后提供专职服务。
3.接受老百姓定制化需求，如开机画面/固定资产标签/指定系统镜像安装服务。
惠普售后体系说明：
1、业界领先的惠普全球客户关怀中心，全年无休，全自营专业工程师严格认证以及完备的知识库，远程快速解决故障。
2、便捷的微信官方服务号及多种形式的线上服务，7×24小时智能小惠在线，多种保修渠道，避免保修等待。
3、全国无盲点覆盖的惠普维修服务网，.惠普公司的服务网络已经在全国设立了超过3200个服务点, 服务覆盖市县超过1200个，全面覆盖1-6级城市。惠普公司的上门服务能力可以覆盖全国所有的地区，范围没有任何距离限制（公共交通工具可以到达的任何地点），覆盖所有地区的市、县、镇、乡。打印机与电脑
4、专业备件库，在中国所有的中心城市以及重要区域城市建立了16个全国及省级专业备件库满足标准服务需求，高效的备件运作，365天的备件支持体系
惠普7×24×365官网在线支持体系
5、惠普7×24×365官网在线支持体系，为满足不同类型用户需求，方便用户可以更快捷、有效获得相应信息或针对产品的解决方案，惠普提供多渠道响应方式。
6、完善的惠普售后服务流程，惠普公司有着业界严格和规范的流程来处理客户在使用机器过程中的各种问题，对于用户出现的故障，惠普将保证全国范围内的用户报修的机器得到及时处理。 
细分为：1）免费上门服务支持流程 2） 疑难问题升级流程及管理        
7、专业服务专家和丰富的技术服务 ，惠普拥有遍布全球的IT资源，汇聚业内顶尖的技术精英。通过严谨的培训认证体系，我们培育并认证了一流的专业服务工程师。这些工程师利用我们完善的知识库以及先进丰富的技术分析工具，能够针对惠普产品遇到的复杂问题，提供快速精准的诊断与解决方案，确保客户的问题能够得到及时有效的处理。
8、严格的维修服务人员培训认证，所有维修服务人员需要通过完善的技术和服务技能培训、在岗实践及严格认证流程后，方可获得上岗资格，持证上岗，确保他们具备专业的维修服务能力。
在日常工作中，维修服务人员参与技能大赛、进行专业分享，并接受年度认证，以此来不断巩固和增强他们的产品知识、技术能力以及服务技能。这种持续的学习和进步，使他们能够为客户提供更加专业、高效的服务。
9、完备的售后知识库，惠普构建了全球一体化的知识库，通过一站式平台进行高效管理。此平台界面简洁直观，操作方便快捷，并配备了强大的编辑与搜索功能，确保内容始终保持最新状态。该系统不仅能帮助服务维修人员快速准确定位并解决问题，同时辅助精准的运营策略，激发团队成员的主动学习热情，从而显著提升整个服务团队的生产力。</t>
  </si>
  <si>
    <t>序号</t>
  </si>
  <si>
    <t>设备</t>
  </si>
  <si>
    <t>品牌</t>
  </si>
  <si>
    <t>公司名称</t>
  </si>
  <si>
    <t>渠道资质</t>
  </si>
  <si>
    <t>联系人姓名</t>
  </si>
  <si>
    <t>联系人电话</t>
  </si>
  <si>
    <t>联系人角色</t>
  </si>
  <si>
    <t>中标年度</t>
  </si>
  <si>
    <t>备注说明</t>
  </si>
  <si>
    <t>电脑</t>
  </si>
  <si>
    <t>联想电脑厂商</t>
  </si>
  <si>
    <t>厂商</t>
  </si>
  <si>
    <t>王良秀</t>
  </si>
  <si>
    <t>湖南大区大客户经理</t>
  </si>
  <si>
    <t>2020,2021,2022,2023,2024</t>
  </si>
  <si>
    <t>湖南融信和科技有限公司</t>
  </si>
  <si>
    <t>经销商</t>
  </si>
  <si>
    <t>贺丽芳</t>
  </si>
  <si>
    <t>省级总代经销商</t>
  </si>
  <si>
    <t>惠普电脑厂商</t>
  </si>
  <si>
    <t>吕龙伟</t>
  </si>
  <si>
    <t>2022,2023,2024</t>
  </si>
  <si>
    <t>2022年引入</t>
  </si>
  <si>
    <t>武汉永盛昌源商贸有限公司</t>
  </si>
  <si>
    <t>耿强</t>
  </si>
  <si>
    <t>华为</t>
  </si>
  <si>
    <t>华为电脑厂商</t>
  </si>
  <si>
    <t>胡显波</t>
  </si>
  <si>
    <t>湖南终端大客户经理</t>
  </si>
  <si>
    <t>湖南团信科技有限公司</t>
  </si>
  <si>
    <t>杨帆</t>
  </si>
  <si>
    <t>2024年引入</t>
  </si>
  <si>
    <t>收银设备</t>
  </si>
  <si>
    <t>集采</t>
  </si>
  <si>
    <t>湖南标拓电子科技有限公司</t>
  </si>
  <si>
    <t>罗卫</t>
  </si>
  <si>
    <t>大客户经理</t>
  </si>
  <si>
    <t>2024年统采合同</t>
  </si>
  <si>
    <t>LBX-ZG-HTSP2024022900001234
经办部门
非经营性采购组 贺启雁 
湖南标拓电子科技有限公司
2024年集团电脑及收银设备统采 非商品采购定标审批单-贺启雁-2024-02-06
老百姓与湖南标拓签订2024年收银设备框架协议，合同内价格含税13%。</t>
  </si>
  <si>
    <t xml:space="preserve"> 4、服务内容
4.1产品质量保证
所有型号产品（包括所有的零部件）均为经检验合格的全新品。我司承诺从正规渠道进货，并保证不拆换、不调换、不截流产品零部件；不以少充多、不以旧充新，不以劣充优，不以假充真；不提供降低产品等级标准或存在缺陷的产品。
4.2 故障响应
7*24小时服务：
每周7天，每天24小时为用户提供电话及邮件咨询服务，用户随时随地拨打我公司的技术支持电话或我公司本项目专案售后服务小组组长的手机电话要求我技术服务支持
0.5小时响应：
	接到用户服务咨询电话后，我公司技术人员在0.5小时内针对用户提出的问题进行回复。通过电话或邮件的方式协助用户定位系统故障、寻求解决办法。
4小时现场服务：
	如果故障通过电话、邮件或远程登录系统的方法不能解决问题，我公司承派工程师在4小时赶到事故现场，是软件故障我方将在现场为您解决故障；是硬件故障我方将在第一时间与故障设备的维修站取得联系，协助维修站在48小时内解决故障。如果未能解决我方将为贵方提供备用设备，以保证贵方工作的正常进行。
4.3 安装调试服务
本公司对所售设备均免费送货上门到达需方指定地点并且由我方负责支付途中一切费用，根据客户的需求派专业的安装人员及维护人员免费进行安装、调试，并向贵方有关人员讲解产品和系统结构与调试方法，包括系统的性能、技术特点、调试技巧等有关技术原理、方法，指导解决调试过程中出现的技术问题等。并在最短的时间内将产品安装调试到最佳状态，并将对安装、调试的过程进行详实的记录. 
4.4 产品保修服务
在保修期内如果同一设备由于同一质量问题连续三次维修仍不能正常使用，我公司承诺免费予以更换同品牌、同型号的新设备。
在保修期外如若发生设备发生故障无法修复需更换的情况，我方负责予以更换，按厂家标准收取相应的成本费用。
</t>
  </si>
  <si>
    <t>杨洲 12-11 11:06:13
参数
产品代码Q32P2C 
屏幕尺寸(对角)31.5"W 
可视尺寸(对角)80.1cm 
屏幕宽高比16:9 
面板类型IPS技术 
点距0.2727(H)x0.2727(V)mm 
画面尺寸698.112(H)X392.688(V)mm 
亮度(典型值)250    cd/m² 
对比度(典型值/最小值)1200:1/1000:1 
动态对比度(典型值)50000000:1 
响应时间(典型值)4ms    GtG 
可视角度(水平/垂直)(典型值)178°/178°(CR&gt;10) 
扫描频率水平: 30k - 114kHz
垂直: 48 - 75Hz 
最大分辨率2560x1440@75Hz 
显示颜色10.7亿[1] 
色域(典型值)72%    NTSC色域面积 (基于CIE 1931)
80% NTSC色域面积(基于CIE 1976) 
出厂校色(平均值)ΔE&lt;2 
HDCP功能有 
接口HDMI×2,DP,USB    C(DP Alt),USB3.2 Gen1×4, USB上行,    音频输出 
即插即用VESA    DDC2B/CI 
喇叭无 
额定电源100-240VAC,    50/60Hz, 2.0A 
消耗功率正常工作:40W（典型值）;
待机:≤0.5W 
用户控制信号源切换/退出 , Clear Vision/减少, 音量/增加,菜单/选择,电源开关 
OSD语言英文, 德语, 法语 ,意大利语, 西班牙语,  瑞典语, 波兰语 ,捷克语, 俄语, 葡萄牙语,韩语, 繁体中文, 简体中文, 日语,芬兰语,荷兰语,土耳其语 
认证CCC，CH RoHS，CEL，CECP，Win10，TUV低蓝光认证，CE，FCC，cTUVus，ISO    9241-307，中国环境标志 
外壳颜色黑色 
壁挂VESA 100mm×100mm 
快拆支架支持 
支架倾斜: -5°-22° 
垂直旋转: +/-90° 
高度调整: 150mm 
左右旋转: +/-175° 
显示器(含支架/底座)730.2(W)x(501.5~651.5)(H)x275.1(D)mm 
显示器(不含支架/底座)730.2(W)x434.2(H)x57.7(D)mm 
包装箱835(W)x545(H)x225(D)mm 
净重(含支架/底座)9.2kg 
净重(不含支架/底座)6.1kg 
毛重(含包装)12.1kg 
杨洲 12-11 11:06:20
AOC 31.5IPS显示器/Q32P2C 2K</t>
  </si>
  <si>
    <t>2026年《收银设备采购项目》标准</t>
  </si>
  <si>
    <t>统采设备</t>
  </si>
  <si>
    <t>统采标准</t>
  </si>
  <si>
    <t>品类</t>
  </si>
  <si>
    <t>设备名称</t>
  </si>
  <si>
    <t>适用场景</t>
  </si>
  <si>
    <t>配置参数要求</t>
  </si>
  <si>
    <t>选项</t>
  </si>
  <si>
    <t>使用频率</t>
  </si>
  <si>
    <t>总量</t>
  </si>
  <si>
    <t>型号</t>
  </si>
  <si>
    <t>接口</t>
  </si>
  <si>
    <t>采购建议</t>
  </si>
  <si>
    <t>保修期</t>
  </si>
  <si>
    <t>插座</t>
  </si>
  <si>
    <t>门店收银台及弱电柜的电源插座</t>
  </si>
  <si>
    <t>总控+10位通用插孔（2/3孔通用），线长3米，2500W功率，过载保护。</t>
  </si>
  <si>
    <t>必备</t>
  </si>
  <si>
    <t>高</t>
  </si>
  <si>
    <t>公牛</t>
  </si>
  <si>
    <t>GN-605</t>
  </si>
  <si>
    <t>/</t>
  </si>
  <si>
    <t>扫描平台</t>
  </si>
  <si>
    <t>门店商品条码和付款码扫描、支持一维、二维码扫描。</t>
  </si>
  <si>
    <t>支持一维二维条码扫描，支持LCD和OLED手机屏，支持弯曲超长超密扫码，不间断使用4万小时以上，3年保修。</t>
  </si>
  <si>
    <t>特高</t>
  </si>
  <si>
    <t>霍尼韦尔</t>
  </si>
  <si>
    <t>HF680</t>
  </si>
  <si>
    <t>USB</t>
  </si>
  <si>
    <t>、</t>
  </si>
  <si>
    <t>钱箱</t>
  </si>
  <si>
    <t>门店收银钱箱</t>
  </si>
  <si>
    <t>颜色：黑/白/灰，五格：硬币/纸币可调，三档：自动/手动/锁定，支持状态检测，尺寸不超410×420×100mm，3年保修。</t>
  </si>
  <si>
    <t>中</t>
  </si>
  <si>
    <t>爱宝</t>
  </si>
  <si>
    <t>JY-405</t>
  </si>
  <si>
    <t>RJ11</t>
  </si>
  <si>
    <t>小票打印机</t>
  </si>
  <si>
    <t>针式小票打印机</t>
  </si>
  <si>
    <t>门店收银针式小票打印，用于需做报销凭证或兼发票的小票打印。</t>
  </si>
  <si>
    <t>适用纸型：57/69/76mm
打印速度：4.7行/秒 （42列），5.0行/秒 （中文字符 22列）
打印精度：24针，180 x 180dpi
可靠性：打印头2亿次以上，MTBF180000h，MCBF2400万行
其它：USB口，支持二维码打印，手动切纸，3年保修。</t>
  </si>
  <si>
    <t>必备4选1</t>
  </si>
  <si>
    <t>爱普生</t>
  </si>
  <si>
    <t>TM-U330D</t>
  </si>
  <si>
    <t>热敏小票打印机-1</t>
  </si>
  <si>
    <t>门店收银普通小票打印-高速打印。</t>
  </si>
  <si>
    <t>适用纸型：58/78mm
打印速度：250mm/s
打印精度：203 x 203dpi
可靠性：打印头150公里，MTBF360000h，MCBF6000万行
其它：USB口，支持二维码打印，自动切纸，支持打印错误告警功能，3年保修。</t>
  </si>
  <si>
    <t>TM-T82iii</t>
  </si>
  <si>
    <t>中大店以上建议使用</t>
  </si>
  <si>
    <t>热敏小票打印机-2</t>
  </si>
  <si>
    <t>门店收银普通小票打印-中速打印。</t>
  </si>
  <si>
    <t>适用纸型：78mm
打印速度：200mm/s
打印精度：203 x 203dpi
可靠性：打印头150公里，MTBF360000h，MCBF6000万行
其它：USB口，支持二维码打印，自动切纸，支持打印错误告警功能，3年保修。</t>
  </si>
  <si>
    <t>TM-T81iii</t>
  </si>
  <si>
    <t>小店建议使用</t>
  </si>
  <si>
    <t>热敏小票打印机-3</t>
  </si>
  <si>
    <t>门店收银普通小票打印-低速打印。</t>
  </si>
  <si>
    <t>适用纸型：78mm
打印速度：150mm/s
打印精度：203 x 203dpi
可靠性：打印头100公里，MTBF180000h，MCBF3000万行
其它：USB口，支持二维码打印，自动切纸，3年保修。</t>
  </si>
  <si>
    <t>标拓</t>
  </si>
  <si>
    <t>BT-324B</t>
  </si>
  <si>
    <t>小店新引入试使用</t>
  </si>
  <si>
    <t>激光打印机</t>
  </si>
  <si>
    <t>激光打印机-1</t>
  </si>
  <si>
    <t>通用激光打印机、仅打印。</t>
  </si>
  <si>
    <t>适用纸型：A4
打印速度：18 页/分钟
打印精度：600 x 600 x 2 dpi
打印负荷（每月、A4）：5000 页以上
其它：USB口，手动双面，1年更换3年保修。</t>
  </si>
  <si>
    <t>必备3选1</t>
  </si>
  <si>
    <t>P1108</t>
  </si>
  <si>
    <t>激光打印机-2</t>
  </si>
  <si>
    <t>奔图</t>
  </si>
  <si>
    <t>P2506</t>
  </si>
  <si>
    <t>激光多功能一体机</t>
  </si>
  <si>
    <t>对于有办公要求，打印、复印、扫描一体的激光打印机，占用空间比普通大。</t>
  </si>
  <si>
    <t>适用纸型：A4
打印速度：20 页/分钟
打印精度：1200 x 1200 dpi，扫描复印600 x 600 dpi
打印负荷（每月、A4）：5000 页以上
其它：USB口，手动双面，1年更换3年保修。</t>
  </si>
  <si>
    <t>MFP 1188a</t>
  </si>
  <si>
    <t>多功能通用建议使用</t>
  </si>
  <si>
    <t>打印机硒鼓</t>
  </si>
  <si>
    <t>激光打印机硒鼓-1</t>
  </si>
  <si>
    <t>与对应型号打印机配套的耗材</t>
  </si>
  <si>
    <t>单个硒鼓A4打印1500页以上
适用HP P1108打印机</t>
  </si>
  <si>
    <t>配套耗材</t>
  </si>
  <si>
    <t>标拓hp CC388A</t>
  </si>
  <si>
    <t>无</t>
  </si>
  <si>
    <t>激光打印机硒鼓-2</t>
  </si>
  <si>
    <t>单个硒鼓A4打印1500页以上
适用奔图 P2506打印机</t>
  </si>
  <si>
    <t>标拓奔图2PD-206</t>
  </si>
  <si>
    <t>激光多功能一体机硒鼓</t>
  </si>
  <si>
    <t>单个硒鼓A4打印1500页以上
适用HP MFP 1188a打印机</t>
  </si>
  <si>
    <t>标拓HP1660a</t>
  </si>
  <si>
    <t>发票打印机</t>
  </si>
  <si>
    <t>针式发票打印机</t>
  </si>
  <si>
    <t>门店发票等相关票据的针式打印机。
发票打印，统筹医保票据打印。</t>
  </si>
  <si>
    <t>适用纸型：65~297mm
打印速度：186英/246汉字符/秒
打印精度：24针 84列(10CPI)
可靠性：打印头4亿次以上，MTBF15000h
其它：USB口，支持二维码打印，1年更换3年保修。</t>
  </si>
  <si>
    <t>选配</t>
  </si>
  <si>
    <t xml:space="preserve">标拓 </t>
  </si>
  <si>
    <t xml:space="preserve">AR-730K </t>
  </si>
  <si>
    <t>打印机色带</t>
  </si>
  <si>
    <t>针式发票打印机色带</t>
  </si>
  <si>
    <t>打印介质:发票 出库单 送货单 快递单 多层复写纸
长度：8米/卷以上
材质：尼龙纤维
颜色：黑
适用AR-730K打印机</t>
  </si>
  <si>
    <t>标拓AR-550k</t>
  </si>
  <si>
    <t>网络交换机</t>
  </si>
  <si>
    <t>8口网络交换机</t>
  </si>
  <si>
    <t>小门店网络交换设备</t>
  </si>
  <si>
    <t>8个10/100/1000Mbps自适应RJ45端口</t>
  </si>
  <si>
    <t>TP-LINK</t>
  </si>
  <si>
    <t>TL-SG1008D</t>
  </si>
  <si>
    <t>RJ45</t>
  </si>
  <si>
    <t>京东价格129</t>
  </si>
  <si>
    <t>16口网络交换机</t>
  </si>
  <si>
    <t>中大以上门店网络交换机设备</t>
  </si>
  <si>
    <t>16个10/100/1000Mbps自适应RJ45端口</t>
  </si>
  <si>
    <t>TL-SG1016DT</t>
  </si>
  <si>
    <t>24年统采合同无此设备，京东价格 355</t>
  </si>
  <si>
    <t>磁卡阅读器</t>
  </si>
  <si>
    <t>磁卡读卡器</t>
  </si>
  <si>
    <t>用于门店储值卡等磁卡读卡设备，兼密码键盘输入</t>
  </si>
  <si>
    <t>接口类型：USB口
磁头寿命：＞60万次
读卡标准：ANSI、ISO
集成读磁卡和密码键盘
支持LBXPOS软件识别读取</t>
  </si>
  <si>
    <t>华昌</t>
  </si>
  <si>
    <t>HC-702</t>
  </si>
  <si>
    <t>高拍仪</t>
  </si>
  <si>
    <t>处方场景：门店身份证、处方笺等高拍扫描。</t>
  </si>
  <si>
    <t>500万像素，OCR识别，支持A4/A5幅面，LED补光，JPG格式，USB口
支持LBXPOS软件识别读取</t>
  </si>
  <si>
    <t>低</t>
  </si>
  <si>
    <t>良田</t>
  </si>
  <si>
    <t>S500L</t>
  </si>
  <si>
    <t>身份证读卡器</t>
  </si>
  <si>
    <t>处方场景：门店用于凭身份证购药时的身份证信息自动读取设备</t>
  </si>
  <si>
    <t>提供开放的应用程序接口(API)
支持LBXPOS软件识别读取</t>
  </si>
  <si>
    <t>华视</t>
  </si>
  <si>
    <t>CVR-100UC</t>
  </si>
  <si>
    <t>指纹采集仪</t>
  </si>
  <si>
    <t>指纹识别器</t>
  </si>
  <si>
    <t>处方场景：门店用于药师身份识别的指纹识别设备。</t>
  </si>
  <si>
    <t>中控智慧</t>
  </si>
  <si>
    <t>ZK-4500</t>
  </si>
  <si>
    <t>收银小屏</t>
  </si>
  <si>
    <t>定制显示屏</t>
  </si>
  <si>
    <t>19寸HDMI接口</t>
  </si>
  <si>
    <t>HDMI</t>
  </si>
  <si>
    <t>双屏支架</t>
  </si>
  <si>
    <t>门店显示器和收银小屏的固定支架</t>
  </si>
  <si>
    <t>可调整角度高度、支持15kg承重
优质，美观，重心稳，占空间小。</t>
  </si>
  <si>
    <t>定制支架</t>
  </si>
  <si>
    <t>优质显示器支架</t>
  </si>
  <si>
    <t>高清线</t>
  </si>
  <si>
    <t>HDMI高清线</t>
  </si>
  <si>
    <t>显示器的HDMI连接线，连接收银屏。</t>
  </si>
  <si>
    <t>1.5米 HDMI2.0高清数据线，18Gbps，镀锡铜</t>
  </si>
  <si>
    <t>绿联</t>
  </si>
  <si>
    <t>1.5米 HD101</t>
  </si>
  <si>
    <t>USB分线器</t>
  </si>
  <si>
    <t>门店USB口不够用情况下使用</t>
  </si>
  <si>
    <t>4口USB3.0分线器</t>
  </si>
  <si>
    <t>0.5米 CR113</t>
  </si>
  <si>
    <t>合计：</t>
  </si>
  <si>
    <t>25统采标准</t>
  </si>
  <si>
    <t>配置参数标准说明</t>
  </si>
  <si>
    <t>预计总量</t>
  </si>
  <si>
    <t>预估价格</t>
  </si>
  <si>
    <t>计划应标：品牌/型号</t>
  </si>
  <si>
    <t>特殊情况要求</t>
  </si>
  <si>
    <t>保修要求说明</t>
  </si>
  <si>
    <t>台式机主机</t>
  </si>
  <si>
    <t>专业设计岗台式机主机（不含显示器）</t>
  </si>
  <si>
    <t>专业设计岗</t>
  </si>
  <si>
    <t xml:space="preserve">Intel 酷睿i7-13代 13700 或性能以上
内存：32G
硬盘：SSD512G+2T
鼠键：黑/白，PS/2
接口：HDMI输出/1网/6USB以上
显卡：独立4G显存
音频：集声+Aduio
电源：≥300W
操作系统：win10 64位
硬盘分区：CD区
保修：6年上门质保
</t>
  </si>
  <si>
    <t xml:space="preserve">
1、供货产品型号，配置变化，提供不低原电脑性能的电脑替换（CPU、内存、硬盘、屏幕、电池等）</t>
  </si>
  <si>
    <t>显示器</t>
  </si>
  <si>
    <t>特大号型显示器</t>
  </si>
  <si>
    <t>1.中高层管理办公室或工位桌面屏</t>
  </si>
  <si>
    <t xml:space="preserve">屏幕尺寸：23.8 寸 
分辨率： 1920*1080 
接口：VGA+HDMI
保修期：3年上门质保
颜色：黑色
其他：商用显示器，低蓝光，莱茵认证，3年质保
</t>
  </si>
  <si>
    <t>1、供货产品型号，配置变化，提供不低原显示器性能的设备替换</t>
  </si>
  <si>
    <t>1.显示器保修期6年，6年上门保修，保修项目及政策，依据国家电子产品保修政策及厂家官方网站查询政策为准
2.在各地厂家官方指定售后，依据原厂官方保修政策进行保修
3.保修期限及服务内容官方网站可查询
4.提供服务承诺含需要包含以上内容</t>
  </si>
  <si>
    <t>一体机电脑</t>
  </si>
  <si>
    <t>总部办</t>
  </si>
  <si>
    <t>1、集团总部客服服务中心办公</t>
  </si>
  <si>
    <t>CPU： i5-12代H系列或以上）
内存 ：16G或以上
硬盘： 512SSD或以上
屏幕：27寸
接口：集显/HDMI输出/10USB
配件：无线键鼠
显卡：集显
保修说明：原厂保修，以官方网站政策为准</t>
  </si>
  <si>
    <t>联想:小新 27-1AP（业务要期望的型号）</t>
  </si>
  <si>
    <t xml:space="preserve">
1.一体机电脑保修期3年含键鼠，保修项目及政策，依据国家电子产品保修政策及厂家官方网站查询政策为准
2.在各地厂家官方指定售后，依据保修政策进行保修
3.保修期限及服务内容官方网站可查询
4.提供服务承诺含需要包含以上内容</t>
  </si>
  <si>
    <t>参考价</t>
  </si>
  <si>
    <t>标配型台式机主机（不含显示器）</t>
  </si>
  <si>
    <t>高配型台式机主机（不含显示器）</t>
  </si>
  <si>
    <t>标配型显示器</t>
  </si>
  <si>
    <t>1. 门店收银和办公台式机标配显示器。</t>
  </si>
  <si>
    <t>大号型显示器</t>
  </si>
  <si>
    <t>1. 总部办公台式机标配显示器。
2. 小型会议、洽谈室桌面屏。
3. 中高层管理办公室或工位桌面屏
4. 其它有必需双屏展示沟通的场景。</t>
  </si>
  <si>
    <t>屏幕尺寸：23.8 寸 
分辨率： 1920*1080 
接口：VGA+HDMI
保修期：3年上门质保
颜色：黑色
其他：商用显示器，低蓝光，莱茵认证，3年质保</t>
  </si>
  <si>
    <t>笔记本</t>
  </si>
  <si>
    <t>标配型笔记本</t>
  </si>
  <si>
    <t>1. 总部办公通用笔记本。</t>
  </si>
  <si>
    <t>高配型笔记本</t>
  </si>
  <si>
    <t>1. 运产研测的技术处理岗位
2.*需大量数据和图形处理场景
3. 高管办公用笔记本。</t>
  </si>
  <si>
    <t>服务要求：</t>
  </si>
  <si>
    <t>年份</t>
  </si>
  <si>
    <t>合同图片</t>
  </si>
  <si>
    <t>合同说明</t>
  </si>
  <si>
    <t>立项统采标准</t>
  </si>
  <si>
    <t>说明</t>
  </si>
  <si>
    <t>查询网站</t>
  </si>
  <si>
    <t>24年统采合同</t>
  </si>
  <si>
    <t>联想电脑主机</t>
  </si>
  <si>
    <t>6年上门质保</t>
  </si>
  <si>
    <t>联想显示器</t>
  </si>
  <si>
    <t>显示器随整机下单，可以通过电脑主机序列号，联想官方网站查询到显示器的保修
显示期单独下单，可以通过显示器序列号，联想官方网站查询到显示器的保修</t>
  </si>
  <si>
    <t>联想笔记本</t>
  </si>
  <si>
    <t>3年上门质保，含电池</t>
  </si>
  <si>
    <t>惠普电脑主机</t>
  </si>
  <si>
    <t>惠普显示器</t>
  </si>
  <si>
    <t>3年上门质保</t>
  </si>
  <si>
    <t>惠普笔记本</t>
  </si>
  <si>
    <t>23年统采合同</t>
  </si>
  <si>
    <t>22年统采合同</t>
  </si>
  <si>
    <t>6年上门保质</t>
  </si>
  <si>
    <t>6年上门保质，含显示器</t>
  </si>
  <si>
    <t>25年</t>
  </si>
  <si>
    <t>规格*</t>
  </si>
  <si>
    <t>CPU/内存/硬盘</t>
  </si>
  <si>
    <t>24年统采价格</t>
  </si>
  <si>
    <t>数量</t>
  </si>
  <si>
    <t>单位*</t>
  </si>
  <si>
    <t>单价</t>
  </si>
  <si>
    <t>CPU-I3</t>
  </si>
  <si>
    <t>13100/16G/512G
联想：13100/16G/512G
惠普：13100/16G/512G
华为：13100/16G/512G
宏基：13100/16G/512G</t>
  </si>
  <si>
    <t>台</t>
  </si>
  <si>
    <t>CPU-I5</t>
  </si>
  <si>
    <t>CPU-I7</t>
  </si>
  <si>
    <t>各品牌：13700/32G/512G+2T</t>
  </si>
  <si>
    <t>21寸</t>
  </si>
  <si>
    <t>23寸</t>
  </si>
  <si>
    <t>32寸</t>
  </si>
  <si>
    <t>联想：I5-12450H /16G/512G</t>
  </si>
  <si>
    <t>LBX电脑设备统采标准</t>
  </si>
  <si>
    <t>统采配置-2023</t>
  </si>
  <si>
    <t>统采配置-2024</t>
  </si>
  <si>
    <t>预估量</t>
  </si>
  <si>
    <t>对比2023年变化说明</t>
  </si>
  <si>
    <t>品牌/型号</t>
  </si>
  <si>
    <t>台式机</t>
  </si>
  <si>
    <t>标配型台式机</t>
  </si>
  <si>
    <t>1. 门店收银和办公。
2. 总部有固定办公机位需求的场景</t>
  </si>
  <si>
    <t>CPU：Intel 酷睿i3-12100  3.3GHz 4C 
内存：8G DDR4 单条
硬盘：512G SSD 
鼠键：黑/白
接口：
集显+VGA+HDMI（必配）
1并/2串/2PS/2网口：（必配）
10USB：（必配）
音频：集声+Aduio（必配）
电源：≥300W，大功率电源（必配）
机箱：≤18L ，黑/白
操作系统：win10 64位
硬盘分区：CD区
保修：6年上门质保</t>
  </si>
  <si>
    <t>主要变化：
1. 内存由8G统一到16G。（应对收银和办公通用）
2. 接口1并/2串/2PS/2网，由必配改为：仅门店必配,总部无需配置。（战区电脑用不上不选择可节约双网口成本）
3. 由原来6档型号台式机，调整到1档型号。原门店收银、办公、普通岗统一到"标配型台式机"i3 16G。原大数据、开发、设计岗转到2档笔记本型号。特殊型号需求单独申请采购。</t>
  </si>
  <si>
    <t>屏幕尺寸：19.5寸 
分辨率：1600*900
接口：VGA+HDMI
保修期：3年上门质保
颜色：黑色
其他：商用型，低蓝光，莱茵认证，支持双屏安装，底座不影响收银摆放。</t>
  </si>
  <si>
    <t>主要变化：
1、19.5寸1600*900升级换到21.5寸 1920*1080 （市场主流生产21寸屏）</t>
  </si>
  <si>
    <t xml:space="preserve">主要变化：无
</t>
  </si>
  <si>
    <t>CPU：Intel 酷睿 i5 1235U 1.3G 10C
内存：16G DDR4
硬盘：512G SSD 
屏幕：14寸  1920*1080 
电池：45Wh，1年上门质保。
配件：包、鼠标
颜色：黑/银/灰
操作系统：win11 64位
保修：3年上门质保, 80万小时MTBF</t>
  </si>
  <si>
    <t>主要变化：
1、CPU：i5 1235U升级至i5-1340P或以上。 （市场配件更新换代）
2、电池保修1年改为3年.（统一到整机3年保修）
3. 原普通、普通大数据岗调整到"标配型笔记本“ i5</t>
  </si>
  <si>
    <t>CPU：Intel 酷睿 i7-1255U 1.7G 10C
内存：16G DDR4
硬盘：512G SSD 
屏幕：14寸   1920*1080 
电池：45Wh，1年上门质保。
配件：包、鼠标
颜色：黑/银/灰
操作系统：win11 64位
保修：3年上门质保, 80万小时MTBF</t>
  </si>
  <si>
    <t>主要变化：
1、CPU：i7-1255U 升级至 i7-1360P或以上（市场配件更新换代）
2、电池保修1年改为3年.（统一到整机3年保修）
3. 原专职大数据及高层岗调整到"高配型笔记本“ i7 。特殊型号需求单独申请采购。</t>
  </si>
  <si>
    <t>说明：</t>
  </si>
  <si>
    <t>大客户服务要求：
1. 全国6年7*24小时小门服务，半小时响应，次日上门修复。
2. 客户服务日及机房巡检，定期客户维护IT设备，总部服务日季度1次。
3. 客户特别紧急将付需求，升级关怀交付。
4. 备件优先，备件及换机优先处理
5. 关键事件免费升级
6. 意外损坏一次免费更换处理
7. 耗材赠送，一定量的鼠标垫，键鼠。
8. 一站式安装，定制部署服务</t>
  </si>
  <si>
    <t>填写人（自动）</t>
  </si>
  <si>
    <t>所在部门（自动）</t>
  </si>
  <si>
    <t>填写时间（自动）</t>
  </si>
  <si>
    <t>用户类型（自动）</t>
  </si>
  <si>
    <t>24年门店小票打印机计划统采可选型号（可多选）（必填）</t>
  </si>
  <si>
    <t>24年门店钱箱计划统采可选型号（单选）（必填）</t>
  </si>
  <si>
    <t>战区建议与说明</t>
  </si>
  <si>
    <t>战区</t>
  </si>
  <si>
    <t>打印机1</t>
  </si>
  <si>
    <t>打印机2</t>
  </si>
  <si>
    <t>打印机3</t>
  </si>
  <si>
    <t>打印机4</t>
  </si>
  <si>
    <t>刘念(00021523)</t>
  </si>
  <si>
    <t>健康药房山东战区信息部</t>
  </si>
  <si>
    <t>企业微信用户</t>
  </si>
  <si>
    <t>爱普生 TM-T81iii热敏、 单价：530、打印速度：200mm/s、打印长度 约为：180公里</t>
  </si>
  <si>
    <t>桑达	CR-3000：单价：470</t>
  </si>
  <si>
    <t>T81</t>
  </si>
  <si>
    <t>俞晓磊(00123348)</t>
  </si>
  <si>
    <t>江阴战区信息部</t>
  </si>
  <si>
    <t>未使用钱箱</t>
  </si>
  <si>
    <t>蒋赞(00005083)</t>
  </si>
  <si>
    <t>湘南战区信息部</t>
  </si>
  <si>
    <t>爱普生 TM-T81iii热敏、 单价：530、打印速度：200mm/s、打印长度 约为：180公里,标拓 BT-324B热敏、单价：290、打印速度：200mm/s、打印长度 约为：100公里</t>
  </si>
  <si>
    <t>博强	330a：单价：120</t>
  </si>
  <si>
    <t>司凯元(凯元)(00152286)</t>
  </si>
  <si>
    <t>赤峰战区信息部</t>
  </si>
  <si>
    <t>无需求</t>
  </si>
  <si>
    <t>黎坚(@小薪@^_^常规故障请发信息服务群)(00007963)</t>
  </si>
  <si>
    <t>广西战区信息部</t>
  </si>
  <si>
    <t>磁条刷卡器要带有密码键盘的款式，针式票据打印机（打印A4纸的）必须添加到统筹范围</t>
  </si>
  <si>
    <t>申雅凤(00170197)</t>
  </si>
  <si>
    <t>湘西战区信息部</t>
  </si>
  <si>
    <t>爱普生 TM-T81iii热敏、 单价：530、打印速度：200mm/s、打印长度 约为：180公里,爱普生 TM-T82iii热敏、单价：890、打印速度：250mm/s、打印长度 约为：180公里</t>
  </si>
  <si>
    <t>战区未使用无</t>
  </si>
  <si>
    <t>重插USB接口不要生成副本。</t>
  </si>
  <si>
    <t>T82</t>
  </si>
  <si>
    <t>黄涛(00085556)</t>
  </si>
  <si>
    <t>新东战区信息部</t>
  </si>
  <si>
    <t>爱普生 TM-T82iii热敏、单价：890、打印速度：250mm/s、打印长度 约为：180公里</t>
  </si>
  <si>
    <t>吴如锦(00049069)</t>
  </si>
  <si>
    <t>扬州战区信息部</t>
  </si>
  <si>
    <t>标拓 BT-324B热敏、单价：290、打印速度：200mm/s、打印长度 约为：100公里</t>
  </si>
  <si>
    <t>罗龙彪(00075011)</t>
  </si>
  <si>
    <t>苏南战区信息部</t>
  </si>
  <si>
    <t>无钱箱</t>
  </si>
  <si>
    <t>爱普生 TM-T81iii热敏已能满足当前使用，且使用效果很好</t>
  </si>
  <si>
    <t>陆聃(00073606)</t>
  </si>
  <si>
    <t>宫林松(00168422)</t>
  </si>
  <si>
    <t>安徽战区信息部</t>
  </si>
  <si>
    <t>路俊(00071973)</t>
  </si>
  <si>
    <t>芯烨XP-58IIH 单价：89、打印速度：90mm/s 、打印长度 约为：30公里</t>
  </si>
  <si>
    <t>商谊 405 单价：118 尺寸 405*420*115</t>
  </si>
  <si>
    <t>芯烨</t>
  </si>
  <si>
    <t>王旭(00120441)</t>
  </si>
  <si>
    <t>陕西战区信息部</t>
  </si>
  <si>
    <t>给门店配备统一型号打印机，利于后期维护</t>
  </si>
  <si>
    <t>金勇(00042122)</t>
  </si>
  <si>
    <t>上海公司信息组</t>
  </si>
  <si>
    <t>标拓 BT-324B热敏、单价：290、打印速度：200mm/s、打印长度 约为：100公里,爱普生 TM-T81iii热敏、 单价：530、打印速度：200mm/s、打印长度 约为：180公里</t>
  </si>
  <si>
    <t>爱宝405   单价120 京东买直接送到门店</t>
  </si>
  <si>
    <t>闫磊(00011075)</t>
  </si>
  <si>
    <t>爱普生 TM-T82iii热敏、单价：890、打印速度：250mm/s、打印长度 约为：180公里,研科58 单价：390   （只要支持58纸张的都可以，不然要换耗材很麻烦）</t>
  </si>
  <si>
    <t>单价：220 （没有具体要求，都可以）</t>
  </si>
  <si>
    <t>葛炎军(青风藤)(00055526)</t>
  </si>
  <si>
    <t>甘宁战区信息部</t>
  </si>
  <si>
    <t>王小君(★Winston)(00061075)</t>
  </si>
  <si>
    <t>南通战区信息部</t>
  </si>
  <si>
    <t>芯烨XP-58IIH,爱普生 TM-T81iii热敏、 单价：530、打印速度：200mm/s、打印长度 约为：180公里</t>
  </si>
  <si>
    <t>集团最好出一个标准，门店统一用80mm的打印机还是58mm的打印机。这个原则确认好，比如就只能用80mm的打印纸，那我们全部统一采用TM-T81打印机了</t>
  </si>
  <si>
    <t>张维乐(00123382)</t>
  </si>
  <si>
    <t>渭南公司信息部</t>
  </si>
  <si>
    <t>丁金昌(00170196)</t>
  </si>
  <si>
    <t>所有门店均未配钱箱，无</t>
  </si>
  <si>
    <t>关宁(00092981)</t>
  </si>
  <si>
    <t>运城战区信息部</t>
  </si>
  <si>
    <t>芯烨58－L  价格260元</t>
  </si>
  <si>
    <t>浩顺 405C    200元</t>
  </si>
  <si>
    <t>王宇程(EvanWong)(00025002)</t>
  </si>
  <si>
    <t>天津战区信息部</t>
  </si>
  <si>
    <t>钱箱能不能选型底下带拨动开关的，钥匙丢了还可以把钱箱打开，不至于砸了或者翘了才能打开</t>
  </si>
  <si>
    <t>李斌(白芷)(00083352)</t>
  </si>
  <si>
    <t>临沂战区信息部</t>
  </si>
  <si>
    <t>芯烨XP-58单价：158</t>
  </si>
  <si>
    <t>无采购要求</t>
  </si>
  <si>
    <t>周铭君(00014729)</t>
  </si>
  <si>
    <t>爱普生 TM-T82iii热敏、单价：890、打印速度：250mm/s、打印长度 约为：180公里,爱普生 TM-T81iii热敏、 单价：530、打印速度：200mm/s、打印长度 约为：180公里</t>
  </si>
  <si>
    <t>潘义文(00077499)</t>
  </si>
  <si>
    <t>张伟(00070869)</t>
  </si>
  <si>
    <t>芯烨并口小票58 170</t>
  </si>
  <si>
    <t>爱宝5档大  150</t>
  </si>
  <si>
    <t>周昊(00006311)</t>
  </si>
  <si>
    <t>湘北战区信息部</t>
  </si>
  <si>
    <t>标拓如果能按F4切纸，也可以采购</t>
  </si>
  <si>
    <t>李明杰(00140487)</t>
  </si>
  <si>
    <t>新中战区信息部</t>
  </si>
  <si>
    <r>
      <rPr>
        <u/>
        <sz val="10"/>
        <color rgb="FF267EF0"/>
        <rFont val="微软雅黑"/>
        <family val="2"/>
        <charset val="134"/>
      </rPr>
      <t>关于2024年集团电脑及收银设备统采标准说明</t>
    </r>
  </si>
  <si>
    <r>
      <rPr>
        <sz val="10"/>
        <color rgb="FF267EF0"/>
        <rFont val="等线"/>
        <family val="3"/>
        <charset val="134"/>
      </rPr>
      <t>收银设备全国联采协议(标拓) 202401 (1).doc</t>
    </r>
  </si>
  <si>
    <r>
      <rPr>
        <b/>
        <sz val="9"/>
        <color rgb="FF000000"/>
        <rFont val="Arial"/>
        <family val="2"/>
      </rPr>
      <t>1</t>
    </r>
    <r>
      <rPr>
        <b/>
        <sz val="9"/>
        <color rgb="FF000000"/>
        <rFont val="宋体"/>
        <family val="3"/>
        <charset val="134"/>
      </rPr>
      <t>年</t>
    </r>
  </si>
  <si>
    <r>
      <rPr>
        <b/>
        <sz val="9"/>
        <color rgb="FF000000"/>
        <rFont val="Arial"/>
        <family val="2"/>
      </rPr>
      <t>3</t>
    </r>
    <r>
      <rPr>
        <b/>
        <sz val="9"/>
        <color rgb="FF000000"/>
        <rFont val="宋体"/>
        <family val="3"/>
        <charset val="134"/>
      </rPr>
      <t>年</t>
    </r>
  </si>
  <si>
    <r>
      <rPr>
        <u/>
        <sz val="10"/>
        <color rgb="FF267EF0"/>
        <rFont val="微软雅黑"/>
        <family val="2"/>
        <charset val="134"/>
      </rPr>
      <t>https://item.jd.com/3660988.html</t>
    </r>
  </si>
  <si>
    <r>
      <rPr>
        <u/>
        <sz val="10"/>
        <color rgb="FF267EF0"/>
        <rFont val="微软雅黑"/>
        <family val="2"/>
        <charset val="134"/>
      </rPr>
      <t>https://item.jd.com/10108645495718.html</t>
    </r>
  </si>
  <si>
    <r>
      <rPr>
        <sz val="9"/>
        <color rgb="FF000000"/>
        <rFont val="Arial"/>
        <family val="2"/>
      </rPr>
      <t>500DPI，USB口，支持开发SDK
支持LBXPOS软件识别读取</t>
    </r>
  </si>
  <si>
    <r>
      <rPr>
        <sz val="9"/>
        <color rgb="FF000000"/>
        <rFont val="Arial"/>
        <family val="2"/>
      </rPr>
      <t>门店顾客显示屏，用于插入文化宣传、广告，以及收银过程显示。</t>
    </r>
  </si>
  <si>
    <r>
      <rPr>
        <sz val="9"/>
        <color rgb="FF000000"/>
        <rFont val="Arial"/>
        <family val="2"/>
      </rPr>
      <t>19寸屏，16:9 1366*768 HDMI+VGA</t>
    </r>
    <r>
      <rPr>
        <sz val="9"/>
        <color rgb="FF000000"/>
        <rFont val="Arial"/>
        <family val="2"/>
      </rPr>
      <t xml:space="preserve">
支持LBXPOS软件识别显示。</t>
    </r>
  </si>
  <si>
    <r>
      <rPr>
        <sz val="9"/>
        <color rgb="FF000000"/>
        <rFont val="Arial"/>
        <family val="2"/>
      </rPr>
      <t xml:space="preserve">
1.台式机电脑主机保修期6年含键鼠，6年上门保修，保修项目及政策，依据国家电子产品保修政策及厂家官方网站查询政策为准</t>
    </r>
    <r>
      <rPr>
        <sz val="9"/>
        <color rgb="FF000000"/>
        <rFont val="Arial"/>
        <family val="2"/>
      </rPr>
      <t xml:space="preserve">
2.在各地厂家官方指定售后，依据原厂官方保修政策进行保修</t>
    </r>
    <r>
      <rPr>
        <sz val="9"/>
        <color rgb="FF000000"/>
        <rFont val="Arial"/>
        <family val="2"/>
      </rPr>
      <t xml:space="preserve">
3.保修期限及服务内容官方网站可查询</t>
    </r>
    <r>
      <rPr>
        <sz val="9"/>
        <color rgb="FF000000"/>
        <rFont val="Arial"/>
        <family val="2"/>
      </rPr>
      <t xml:space="preserve">
4.提供服务承诺含需要包含以上内容</t>
    </r>
  </si>
  <si>
    <r>
      <rPr>
        <sz val="8"/>
        <color rgb="FF000000"/>
        <rFont val="等线"/>
        <family val="3"/>
        <charset val="134"/>
      </rPr>
      <t>260209 电话厂家，要26年统采设备目录</t>
    </r>
    <r>
      <rPr>
        <sz val="8"/>
        <color rgb="FF000000"/>
        <rFont val="等线"/>
        <family val="3"/>
        <charset val="134"/>
      </rPr>
      <t xml:space="preserve">
1、收银设备不变，关注打印机硒鼓 罗卫</t>
    </r>
    <r>
      <rPr>
        <sz val="8"/>
        <color rgb="FF000000"/>
        <rFont val="等线"/>
        <family val="3"/>
        <charset val="134"/>
      </rPr>
      <t xml:space="preserve">
【腾讯文档】LBX26年门店收银设备统采标准</t>
    </r>
    <r>
      <rPr>
        <sz val="8"/>
        <color rgb="FF267EF0"/>
        <rFont val="等线"/>
        <family val="3"/>
        <charset val="134"/>
      </rPr>
      <t xml:space="preserve">
https://docs.qq.com/sheet/DSnp5eVZTR0VtRW14?tab=BB08J2</t>
    </r>
    <r>
      <rPr>
        <sz val="8"/>
        <color rgb="FF000000"/>
        <rFont val="等线"/>
        <family val="3"/>
        <charset val="134"/>
      </rPr>
      <t xml:space="preserve">
2.、电脑26年全年是涨价趋势，台式电脑预计会跟换到14代CPU 王良秀</t>
    </r>
    <r>
      <rPr>
        <sz val="8"/>
        <color rgb="FF000000"/>
        <rFont val="等线"/>
        <family val="3"/>
        <charset val="134"/>
      </rPr>
      <t xml:space="preserve">
【腾讯文档】LBX26年电脑统采标准</t>
    </r>
    <r>
      <rPr>
        <sz val="8"/>
        <color rgb="FF267EF0"/>
        <rFont val="等线"/>
        <family val="3"/>
        <charset val="134"/>
      </rPr>
      <t xml:space="preserve">
https://docs.qq.com/sheet/DSnJRV0xkUkhOWEtt?tab=BB08J2</t>
    </r>
    <r>
      <rPr>
        <sz val="8"/>
        <color rgb="FF000000"/>
        <rFont val="等线"/>
        <family val="3"/>
        <charset val="134"/>
      </rPr>
      <t xml:space="preserve">
1、26年电脑、收银设备统采标准</t>
    </r>
    <r>
      <rPr>
        <sz val="8"/>
        <color rgb="FF000000"/>
        <rFont val="等线"/>
        <family val="3"/>
        <charset val="134"/>
      </rPr>
      <t xml:space="preserve">
2、25年的统采设备，咨询供应商26年是否可以继续供货</t>
    </r>
    <r>
      <rPr>
        <sz val="8"/>
        <color rgb="FF000000"/>
        <rFont val="等线"/>
        <family val="3"/>
        <charset val="134"/>
      </rPr>
      <t xml:space="preserve">
3、硒鼓行政已统采，咨询行政统采打印机的硒鼓是否都在行政的统采合同内</t>
    </r>
    <r>
      <rPr>
        <sz val="8"/>
        <color rgb="FF000000"/>
        <rFont val="等线"/>
        <family val="3"/>
        <charset val="134"/>
      </rPr>
      <t xml:space="preserve">
4、一体机电脑，咨询客服蒋煌，26年是否有采购需求
</t>
    </r>
  </si>
  <si>
    <r>
      <rPr>
        <sz val="10"/>
        <color rgb="FF267EF0"/>
        <rFont val="微软雅黑"/>
        <family val="2"/>
        <charset val="134"/>
      </rPr>
      <t>电脑及收银设备统采标准-2024</t>
    </r>
  </si>
  <si>
    <r>
      <rPr>
        <u/>
        <sz val="10"/>
        <color rgb="FF267EF0"/>
        <rFont val="微软雅黑"/>
        <family val="2"/>
        <charset val="134"/>
      </rPr>
      <t>https://newsupport.lenovo.com.cn/</t>
    </r>
  </si>
  <si>
    <r>
      <rPr>
        <b/>
        <sz val="10"/>
        <color rgb="FF000000"/>
        <rFont val="微软雅黑"/>
        <family val="2"/>
        <charset val="134"/>
      </rPr>
      <t>3年上门质保</t>
    </r>
    <r>
      <rPr>
        <b/>
        <sz val="8"/>
        <color rgb="FFC00000"/>
        <rFont val="微软雅黑"/>
        <family val="2"/>
        <charset val="134"/>
      </rPr>
      <t xml:space="preserve"> （单独购买3年保服务，随整机下单按整机服务）</t>
    </r>
  </si>
  <si>
    <r>
      <rPr>
        <u/>
        <sz val="10"/>
        <color rgb="FF267EF0"/>
        <rFont val="微软雅黑"/>
        <family val="2"/>
        <charset val="134"/>
      </rPr>
      <t>https://support.hp.com/cn-zh/check-warranty</t>
    </r>
  </si>
  <si>
    <r>
      <rPr>
        <sz val="10"/>
        <color rgb="FF267EF0"/>
        <rFont val="微软雅黑"/>
        <family val="2"/>
        <charset val="134"/>
      </rPr>
      <t>电脑、收银设备统采标准-2023</t>
    </r>
  </si>
  <si>
    <r>
      <rPr>
        <b/>
        <sz val="10"/>
        <color rgb="FF000000"/>
        <rFont val="微软雅黑"/>
        <family val="2"/>
        <charset val="134"/>
      </rPr>
      <t xml:space="preserve">3年上门质保 </t>
    </r>
    <r>
      <rPr>
        <b/>
        <sz val="8"/>
        <color rgb="FF000000"/>
        <rFont val="微软雅黑"/>
        <family val="2"/>
        <charset val="134"/>
      </rPr>
      <t>（单独购买3年保服务，随整机下单按整机服务）</t>
    </r>
  </si>
  <si>
    <r>
      <rPr>
        <b/>
        <sz val="10"/>
        <color rgb="FF000000"/>
        <rFont val="微软雅黑"/>
        <family val="2"/>
        <charset val="134"/>
      </rPr>
      <t>3年上门质保</t>
    </r>
    <r>
      <rPr>
        <b/>
        <sz val="8"/>
        <color rgb="FF000000"/>
        <rFont val="微软雅黑"/>
        <family val="2"/>
        <charset val="134"/>
      </rPr>
      <t>（电池保修期合同明确，根据国家电子产品三包规定，厂家出厂保修期限为1年）</t>
    </r>
  </si>
  <si>
    <r>
      <rPr>
        <sz val="10"/>
        <color rgb="FF000000"/>
        <rFont val="微软雅黑"/>
        <family val="2"/>
        <charset val="134"/>
      </rPr>
      <t xml:space="preserve">3年保 </t>
    </r>
    <r>
      <rPr>
        <sz val="10"/>
        <color rgb="FFC00000"/>
        <rFont val="微软雅黑"/>
        <family val="2"/>
        <charset val="134"/>
      </rPr>
      <t>（单独购买3年保服务，随整机下单按整机服务）</t>
    </r>
  </si>
  <si>
    <r>
      <rPr>
        <sz val="10"/>
        <color rgb="FF000000"/>
        <rFont val="微软雅黑"/>
        <family val="2"/>
        <charset val="134"/>
      </rPr>
      <t>3年上门质保</t>
    </r>
    <r>
      <rPr>
        <sz val="8"/>
        <color rgb="FF000000"/>
        <rFont val="微软雅黑"/>
        <family val="2"/>
        <charset val="134"/>
      </rPr>
      <t>（电池保修期合同未明确要求，根据国家电子产品三包规定，厂家出厂保修期限为1年）</t>
    </r>
  </si>
  <si>
    <r>
      <rPr>
        <sz val="10"/>
        <color rgb="FF267EF0"/>
        <rFont val="微软雅黑"/>
        <family val="2"/>
        <charset val="134"/>
      </rPr>
      <t>2022年电脑、收银设备统采标准</t>
    </r>
  </si>
  <si>
    <r>
      <rPr>
        <b/>
        <sz val="10"/>
        <color rgb="FF000000"/>
        <rFont val="微软雅黑"/>
        <family val="2"/>
        <charset val="134"/>
      </rPr>
      <t>3年上门质保</t>
    </r>
    <r>
      <rPr>
        <b/>
        <sz val="10"/>
        <color rgb="FFC00000"/>
        <rFont val="微软雅黑"/>
        <family val="2"/>
        <charset val="134"/>
      </rPr>
      <t xml:space="preserve"> （单独购买3年保服务，随整机下单按整机服务）</t>
    </r>
  </si>
  <si>
    <r>
      <rPr>
        <sz val="10"/>
        <color rgb="FF000000"/>
        <rFont val="微软雅黑"/>
        <family val="2"/>
        <charset val="134"/>
      </rPr>
      <t>3年上门质保</t>
    </r>
    <r>
      <rPr>
        <sz val="8"/>
        <color rgb="FF000000"/>
        <rFont val="微软雅黑"/>
        <family val="2"/>
        <charset val="134"/>
      </rPr>
      <t>（电池保修期合同明确，根据国家电子产品三包规定，厂家出厂保修期限为1年）</t>
    </r>
  </si>
  <si>
    <r>
      <rPr>
        <b/>
        <sz val="10"/>
        <color rgb="FF000000"/>
        <rFont val="宋体"/>
        <family val="3"/>
        <charset val="134"/>
      </rPr>
      <t>融信和</t>
    </r>
    <r>
      <rPr>
        <sz val="9"/>
        <color rgb="FF000000"/>
        <rFont val="宋体"/>
        <family val="3"/>
        <charset val="134"/>
      </rPr>
      <t xml:space="preserve">
（联想）</t>
    </r>
  </si>
  <si>
    <r>
      <rPr>
        <sz val="9"/>
        <color rgb="FF000000"/>
        <rFont val="宋体"/>
        <family val="3"/>
        <charset val="134"/>
      </rPr>
      <t>联想：13400/16G/512G
惠普：13500/16G/512G</t>
    </r>
    <r>
      <rPr>
        <b/>
        <sz val="9"/>
        <color rgb="FFC00000"/>
        <rFont val="宋体"/>
        <family val="3"/>
        <charset val="134"/>
      </rPr>
      <t>(性能高)</t>
    </r>
    <r>
      <rPr>
        <sz val="9"/>
        <color rgb="FF000000"/>
        <rFont val="宋体"/>
        <family val="3"/>
        <charset val="134"/>
      </rPr>
      <t xml:space="preserve">
华为：13400/16G/512G
宏基：13400/16G/512G</t>
    </r>
  </si>
  <si>
    <r>
      <rPr>
        <sz val="9"/>
        <color rgb="FF000000"/>
        <rFont val="宋体"/>
        <family val="3"/>
        <charset val="134"/>
      </rPr>
      <t>联想：13500H/16G/512G</t>
    </r>
    <r>
      <rPr>
        <b/>
        <sz val="9"/>
        <color rgb="FFC00000"/>
        <rFont val="宋体"/>
        <family val="3"/>
        <charset val="134"/>
      </rPr>
      <t>(性能高)</t>
    </r>
    <r>
      <rPr>
        <sz val="9"/>
        <color rgb="FF000000"/>
        <rFont val="宋体"/>
        <family val="3"/>
        <charset val="134"/>
      </rPr>
      <t xml:space="preserve">
惠普：1340P/16G/512G
华为：1340P/16G/512G
宏基：13500H/16G/512G</t>
    </r>
    <r>
      <rPr>
        <b/>
        <sz val="9"/>
        <color rgb="FFC00000"/>
        <rFont val="宋体"/>
        <family val="3"/>
        <charset val="134"/>
      </rPr>
      <t>(性能高)</t>
    </r>
  </si>
  <si>
    <r>
      <rPr>
        <sz val="9"/>
        <color rgb="FF000000"/>
        <rFont val="宋体"/>
        <family val="3"/>
        <charset val="134"/>
      </rPr>
      <t>联想：13700H/16G/512G</t>
    </r>
    <r>
      <rPr>
        <b/>
        <sz val="9"/>
        <color rgb="FFC00000"/>
        <rFont val="宋体"/>
        <family val="3"/>
        <charset val="134"/>
      </rPr>
      <t>(性能高)</t>
    </r>
    <r>
      <rPr>
        <sz val="9"/>
        <color rgb="FF000000"/>
        <rFont val="宋体"/>
        <family val="3"/>
        <charset val="134"/>
      </rPr>
      <t xml:space="preserve">
惠普：1340P/16G/512G
华为：1340P/16G/512G
宏基：13700H/16G/512G</t>
    </r>
    <r>
      <rPr>
        <b/>
        <sz val="9"/>
        <color rgb="FFC00000"/>
        <rFont val="宋体"/>
        <family val="3"/>
        <charset val="134"/>
      </rPr>
      <t>(性能高)</t>
    </r>
  </si>
  <si>
    <r>
      <rPr>
        <u/>
        <sz val="10"/>
        <color rgb="FF267EF0"/>
        <rFont val="微软雅黑"/>
        <family val="2"/>
        <charset val="134"/>
      </rPr>
      <t>电脑及收银设备统采标准-2023</t>
    </r>
  </si>
  <si>
    <r>
      <rPr>
        <sz val="10"/>
        <color rgb="FF267EF0"/>
        <rFont val="微软雅黑"/>
        <family val="2"/>
        <charset val="134"/>
      </rPr>
      <t>一体化收银机</t>
    </r>
  </si>
  <si>
    <r>
      <rPr>
        <b/>
        <sz val="12"/>
        <color rgb="FF000000"/>
        <rFont val="Arial"/>
        <family val="2"/>
      </rPr>
      <t>2024年预估价：元</t>
    </r>
    <r>
      <rPr>
        <sz val="12"/>
        <color rgb="FF000000"/>
        <rFont val="Arial"/>
        <family val="2"/>
      </rPr>
      <t>（含税）</t>
    </r>
  </si>
  <si>
    <r>
      <rPr>
        <b/>
        <sz val="12"/>
        <color rgb="FF000000"/>
        <rFont val="Arial"/>
        <family val="2"/>
      </rPr>
      <t>2023年参考价：元</t>
    </r>
    <r>
      <rPr>
        <sz val="12"/>
        <color rgb="FF000000"/>
        <rFont val="Arial"/>
        <family val="2"/>
      </rPr>
      <t>（含税）</t>
    </r>
  </si>
  <si>
    <r>
      <rPr>
        <b/>
        <sz val="9"/>
        <color rgb="FFFF0000"/>
        <rFont val="Arial"/>
        <family val="2"/>
      </rPr>
      <t>华为</t>
    </r>
    <r>
      <rPr>
        <b/>
        <sz val="9"/>
        <color rgb="FFFF0000"/>
        <rFont val="Arial"/>
        <family val="2"/>
      </rPr>
      <t xml:space="preserve">
（新增品牌)</t>
    </r>
  </si>
  <si>
    <r>
      <rPr>
        <sz val="9"/>
        <color rgb="FF000000"/>
        <rFont val="微软雅黑"/>
        <family val="2"/>
        <charset val="134"/>
      </rPr>
      <t>CPU：Intel 酷睿i3-12100  3.3GHz 4C 
内存：</t>
    </r>
    <r>
      <rPr>
        <b/>
        <sz val="9"/>
        <color rgb="FFDE3C36"/>
        <rFont val="等线"/>
        <family val="3"/>
        <charset val="134"/>
        <scheme val="minor"/>
      </rPr>
      <t xml:space="preserve">16G </t>
    </r>
    <r>
      <rPr>
        <sz val="9"/>
        <color rgb="FF000000"/>
        <rFont val="微软雅黑"/>
        <family val="2"/>
        <charset val="134"/>
      </rPr>
      <t>DDR4 单条
硬盘：512G SSD 
鼠键：黑/白
接口：
集显+VGA+HDMI（必配）
1并/2串/2PS/2网口：
10USB：（必配）
音频：集声+Aduio（必配）
电源：≥300W，大功率电源（必配）
机箱：10~18L ，黑/白
操作系统：win10 64位
硬盘分区：CD区
保修：5年上门质保</t>
    </r>
  </si>
  <si>
    <r>
      <rPr>
        <b/>
        <sz val="9"/>
        <color rgb="FF000000"/>
        <rFont val="Arial"/>
        <family val="2"/>
      </rPr>
      <t>1. 联想：</t>
    </r>
    <r>
      <rPr>
        <sz val="9"/>
        <color rgb="FF000000"/>
        <rFont val="Arial"/>
        <family val="2"/>
      </rPr>
      <t xml:space="preserve">
启天M455
</t>
    </r>
    <r>
      <rPr>
        <b/>
        <sz val="9"/>
        <color rgb="FF000000"/>
        <rFont val="Arial"/>
        <family val="2"/>
      </rPr>
      <t>2. 惠普:</t>
    </r>
    <r>
      <rPr>
        <sz val="9"/>
        <color rgb="FF000000"/>
        <rFont val="Arial"/>
        <family val="2"/>
      </rPr>
      <t xml:space="preserve">
288 Pro G9
</t>
    </r>
    <r>
      <rPr>
        <b/>
        <sz val="9"/>
        <color rgb="FFDE3C36"/>
        <rFont val="Arial"/>
        <family val="2"/>
      </rPr>
      <t>3. 华为：</t>
    </r>
    <r>
      <rPr>
        <b/>
        <sz val="9"/>
        <color rgb="FFDE3C36"/>
        <rFont val="Arial"/>
        <family val="2"/>
      </rPr>
      <t xml:space="preserve">
擎云B730</t>
    </r>
    <r>
      <rPr>
        <b/>
        <sz val="9"/>
        <color rgb="FFDE3C36"/>
        <rFont val="Arial"/>
        <family val="2"/>
      </rPr>
      <t xml:space="preserve">
4. 海石：</t>
    </r>
    <r>
      <rPr>
        <b/>
        <sz val="9"/>
        <color rgb="FFDE3C36"/>
        <rFont val="Arial"/>
        <family val="2"/>
      </rPr>
      <t xml:space="preserve">
一体化收银机HK560</t>
    </r>
  </si>
  <si>
    <r>
      <rPr>
        <sz val="9"/>
        <color rgb="FF000000"/>
        <rFont val="Arial"/>
        <family val="2"/>
      </rPr>
      <t>屏幕尺寸：</t>
    </r>
    <r>
      <rPr>
        <b/>
        <sz val="9"/>
        <color rgb="FFC00000"/>
        <rFont val="Arial"/>
        <family val="2"/>
      </rPr>
      <t>21.5寸</t>
    </r>
    <r>
      <rPr>
        <sz val="9"/>
        <color rgb="FF000000"/>
        <rFont val="Arial"/>
        <family val="2"/>
      </rPr>
      <t xml:space="preserve"> 
分辨率：</t>
    </r>
    <r>
      <rPr>
        <b/>
        <sz val="9"/>
        <color rgb="FFC00000"/>
        <rFont val="Arial"/>
        <family val="2"/>
      </rPr>
      <t xml:space="preserve"> 1920*1080 </t>
    </r>
    <r>
      <rPr>
        <sz val="9"/>
        <color rgb="FF000000"/>
        <rFont val="Arial"/>
        <family val="2"/>
      </rPr>
      <t xml:space="preserve">
接口：VGA+HDMI</t>
    </r>
    <r>
      <rPr>
        <sz val="9"/>
        <color rgb="FF000000"/>
        <rFont val="Arial"/>
        <family val="2"/>
      </rPr>
      <t xml:space="preserve">
保修期：3年上门质保</t>
    </r>
    <r>
      <rPr>
        <sz val="9"/>
        <color rgb="FF000000"/>
        <rFont val="Arial"/>
        <family val="2"/>
      </rPr>
      <t xml:space="preserve">
颜色：黑色</t>
    </r>
    <r>
      <rPr>
        <sz val="9"/>
        <color rgb="FF000000"/>
        <rFont val="Arial"/>
        <family val="2"/>
      </rPr>
      <t xml:space="preserve">
其他：商用型，低蓝光，莱茵认证，支持双屏安装，底座不影响收银摆放。</t>
    </r>
  </si>
  <si>
    <r>
      <rPr>
        <b/>
        <sz val="9"/>
        <color rgb="FF000000"/>
        <rFont val="Arial"/>
        <family val="2"/>
      </rPr>
      <t>1.联想：</t>
    </r>
    <r>
      <rPr>
        <sz val="9"/>
        <color rgb="FF000000"/>
        <rFont val="Arial"/>
        <family val="2"/>
      </rPr>
      <t xml:space="preserve">
thinkvision TE22
</t>
    </r>
    <r>
      <rPr>
        <b/>
        <sz val="9"/>
        <color rgb="FF000000"/>
        <rFont val="Arial"/>
        <family val="2"/>
      </rPr>
      <t>2.惠普:</t>
    </r>
    <r>
      <rPr>
        <sz val="9"/>
        <color rgb="FF000000"/>
        <rFont val="Arial"/>
        <family val="2"/>
      </rPr>
      <t xml:space="preserve">
HP P22vG5 	
</t>
    </r>
    <r>
      <rPr>
        <b/>
        <sz val="9"/>
        <color rgb="FFDE3C36"/>
        <rFont val="Arial"/>
        <family val="2"/>
      </rPr>
      <t>3.华为：</t>
    </r>
    <r>
      <rPr>
        <b/>
        <sz val="9"/>
        <color rgb="FFDE3C36"/>
        <rFont val="Arial"/>
        <family val="2"/>
      </rPr>
      <t xml:space="preserve">
B3-211H</t>
    </r>
  </si>
  <si>
    <r>
      <rPr>
        <b/>
        <sz val="9"/>
        <color rgb="FF000000"/>
        <rFont val="Arial"/>
        <family val="2"/>
      </rPr>
      <t>1. 联想：</t>
    </r>
    <r>
      <rPr>
        <sz val="9"/>
        <color rgb="FF000000"/>
        <rFont val="Arial"/>
        <family val="2"/>
      </rPr>
      <t xml:space="preserve">
thinkvision T24A
</t>
    </r>
    <r>
      <rPr>
        <b/>
        <sz val="9"/>
        <color rgb="FF000000"/>
        <rFont val="Arial"/>
        <family val="2"/>
      </rPr>
      <t>2. 惠普:</t>
    </r>
    <r>
      <rPr>
        <sz val="9"/>
        <color rgb="FF000000"/>
        <rFont val="Arial"/>
        <family val="2"/>
      </rPr>
      <t xml:space="preserve">
HP P24v G5 	
</t>
    </r>
    <r>
      <rPr>
        <b/>
        <sz val="9"/>
        <color rgb="FFDE3C36"/>
        <rFont val="Arial"/>
        <family val="2"/>
      </rPr>
      <t>3. 华为：</t>
    </r>
    <r>
      <rPr>
        <b/>
        <sz val="9"/>
        <color rgb="FFDE3C36"/>
        <rFont val="Arial"/>
        <family val="2"/>
      </rPr>
      <t xml:space="preserve">
B3-241H</t>
    </r>
  </si>
  <si>
    <r>
      <rPr>
        <sz val="9"/>
        <color rgb="FF000000"/>
        <rFont val="Arial"/>
        <family val="2"/>
      </rPr>
      <t>CPU：</t>
    </r>
    <r>
      <rPr>
        <b/>
        <sz val="9"/>
        <color rgb="FFDE3C36"/>
        <rFont val="Arial"/>
        <family val="2"/>
      </rPr>
      <t>Intel 酷睿i5-1340P 1.9G 12C</t>
    </r>
    <r>
      <rPr>
        <sz val="9"/>
        <color rgb="FF000000"/>
        <rFont val="Arial"/>
        <family val="2"/>
      </rPr>
      <t xml:space="preserve">
内存：16G DDR4
硬盘：512G SSD 
屏幕：14寸  1920*1080 
电池：50Wh，</t>
    </r>
    <r>
      <rPr>
        <b/>
        <sz val="9"/>
        <color rgb="FFDE3C36"/>
        <rFont val="Arial"/>
        <family val="2"/>
      </rPr>
      <t>3年上门质保</t>
    </r>
    <r>
      <rPr>
        <sz val="9"/>
        <color rgb="FF000000"/>
        <rFont val="Arial"/>
        <family val="2"/>
      </rPr>
      <t>。
配件：包、鼠标
颜色：黑/银/灰
操作系统：win11 64位
保修：3年上门质保, 80万小时MTBF</t>
    </r>
  </si>
  <si>
    <r>
      <rPr>
        <sz val="9"/>
        <color rgb="FF000000"/>
        <rFont val="Arial"/>
        <family val="2"/>
      </rPr>
      <t xml:space="preserve">1.联想：
昭阳X5-14
2.惠普：
ProBook 440 G10
</t>
    </r>
    <r>
      <rPr>
        <b/>
        <sz val="9"/>
        <color rgb="FFDE3C36"/>
        <rFont val="Arial"/>
        <family val="2"/>
      </rPr>
      <t>3.华为：</t>
    </r>
    <r>
      <rPr>
        <b/>
        <sz val="9"/>
        <color rgb="FFDE3C36"/>
        <rFont val="Arial"/>
        <family val="2"/>
      </rPr>
      <t xml:space="preserve">
擎云G540 Gen2
</t>
    </r>
  </si>
  <si>
    <r>
      <rPr>
        <sz val="9"/>
        <color rgb="FF000000"/>
        <rFont val="Arial"/>
        <family val="2"/>
      </rPr>
      <t>CPU：</t>
    </r>
    <r>
      <rPr>
        <b/>
        <sz val="9"/>
        <color rgb="FFDE3C36"/>
        <rFont val="Arial"/>
        <family val="2"/>
      </rPr>
      <t>Intel 酷睿i7-1360P 2.2G 12C</t>
    </r>
    <r>
      <rPr>
        <sz val="9"/>
        <color rgb="FF000000"/>
        <rFont val="Arial"/>
        <family val="2"/>
      </rPr>
      <t xml:space="preserve">
内存：16G DDR4
硬盘：512G SSD 
屏幕：14寸   1920*1080
电池：50Wh</t>
    </r>
    <r>
      <rPr>
        <b/>
        <sz val="9"/>
        <color rgb="FFDE3C36"/>
        <rFont val="Arial"/>
        <family val="2"/>
      </rPr>
      <t>，3年上门质保</t>
    </r>
    <r>
      <rPr>
        <sz val="9"/>
        <color rgb="FF000000"/>
        <rFont val="Arial"/>
        <family val="2"/>
      </rPr>
      <t>。
配件：包、鼠标
颜色：黑/银/灰
操作系统：win11 64位
保修：3年上门质保, 80万小时MTBF</t>
    </r>
  </si>
  <si>
    <r>
      <rPr>
        <b/>
        <sz val="9"/>
        <color rgb="FF000000"/>
        <rFont val="Arial"/>
        <family val="2"/>
      </rPr>
      <t>1.联想：</t>
    </r>
    <r>
      <rPr>
        <sz val="9"/>
        <color rgb="FF000000"/>
        <rFont val="Arial"/>
        <family val="2"/>
      </rPr>
      <t xml:space="preserve">
昭阳X5-14
</t>
    </r>
    <r>
      <rPr>
        <b/>
        <sz val="9"/>
        <color rgb="FF000000"/>
        <rFont val="Arial"/>
        <family val="2"/>
      </rPr>
      <t>2.惠普：</t>
    </r>
    <r>
      <rPr>
        <sz val="9"/>
        <color rgb="FF000000"/>
        <rFont val="Arial"/>
        <family val="2"/>
      </rPr>
      <t xml:space="preserve">
ProBook 440 G10
</t>
    </r>
    <r>
      <rPr>
        <b/>
        <sz val="9"/>
        <color rgb="FFDE3C36"/>
        <rFont val="Arial"/>
        <family val="2"/>
      </rPr>
      <t>3.华为：</t>
    </r>
    <r>
      <rPr>
        <b/>
        <sz val="9"/>
        <color rgb="FFDE3C36"/>
        <rFont val="Arial"/>
        <family val="2"/>
      </rPr>
      <t xml:space="preserve">
擎云G540 </t>
    </r>
    <r>
      <rPr>
        <b/>
        <sz val="9"/>
        <color rgb="FFDE3C36"/>
        <rFont val="Arial"/>
        <family val="2"/>
      </rPr>
      <t xml:space="preserve"> Gen2
</t>
    </r>
  </si>
  <si>
    <r>
      <rPr>
        <b/>
        <sz val="11"/>
        <color rgb="FFDE3C36"/>
        <rFont val="Arial"/>
        <family val="2"/>
      </rPr>
      <t>1、统采配置参数以满足工作需要为前提，商用型为基础，一线品牌，中档价格、可靠品质，市场主流配置，同档次竞争，兼顾售后服务网点覆盖，易维修更换。</t>
    </r>
    <r>
      <rPr>
        <b/>
        <sz val="11"/>
        <color rgb="FFDE3C36"/>
        <rFont val="Arial"/>
        <family val="2"/>
      </rPr>
      <t xml:space="preserve">
2、集团年采购量在50台及以上设备，纳入统采固定型号标准，应标配置可等于或高于标准参数。</t>
    </r>
    <r>
      <rPr>
        <b/>
        <sz val="11"/>
        <color rgb="FFDE3C36"/>
        <rFont val="Arial"/>
        <family val="2"/>
      </rPr>
      <t xml:space="preserve">
3、电脑设备统采清单以外设备，部门特殊需求，需求部门发起OA【资产采购申请单】，可由行政与统采供应商处沟通购买</t>
    </r>
    <r>
      <rPr>
        <sz val="10"/>
        <color rgb="FF000000"/>
        <rFont val="Arial"/>
        <family val="2"/>
      </rPr>
      <t xml:space="preserve">
*需大量数据和图形处理场景，指每天需要对单页数据量在20万行以上表格数据文件进行运算处理的岗位工作，或每天需要处理CAD或图片编辑的岗位工作。</t>
    </r>
  </si>
  <si>
    <t>20</t>
  </si>
  <si>
    <t>400</t>
  </si>
  <si>
    <t>15</t>
  </si>
  <si>
    <t>100</t>
  </si>
  <si>
    <t>80</t>
  </si>
  <si>
    <t>200</t>
  </si>
  <si>
    <t>150</t>
  </si>
  <si>
    <t>70</t>
  </si>
  <si>
    <t>40</t>
  </si>
  <si>
    <t>700</t>
  </si>
  <si>
    <t>10</t>
  </si>
  <si>
    <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</si>
</sst>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m/d\ h:mm:ss;@"/>
  </numFmts>
  <fonts count="76">
    <font>
      <sz val="10"/>
      <color theme="1"/>
      <name val="等线"/>
      <family val="2"/>
      <charset val="134"/>
      <scheme val="minor"/>
    </font>
    <font>
      <b/>
      <sz val="14"/>
      <name val="等线"/>
      <family val="3"/>
      <charset val="134"/>
    </font>
    <font>
      <b/>
      <sz val="11"/>
      <color rgb="FF000000"/>
      <name val="等线"/>
      <family val="3"/>
      <charset val="134"/>
    </font>
    <font>
      <sz val="10"/>
      <color rgb="FF000000"/>
      <name val="等线"/>
      <family val="3"/>
      <charset val="134"/>
    </font>
    <font>
      <sz val="9"/>
      <name val="等线"/>
      <family val="3"/>
      <charset val="134"/>
    </font>
    <font>
      <u/>
      <sz val="10"/>
      <color rgb="FF267EF0"/>
      <name val="等线"/>
      <family val="3"/>
      <charset val="134"/>
    </font>
    <font>
      <b/>
      <sz val="16"/>
      <color rgb="FF000000"/>
      <name val="等线"/>
      <family val="3"/>
      <charset val="134"/>
    </font>
    <font>
      <b/>
      <u/>
      <sz val="10"/>
      <color rgb="FF267EF0"/>
      <name val="等线"/>
      <family val="3"/>
      <charset val="134"/>
    </font>
    <font>
      <b/>
      <sz val="12"/>
      <color rgb="FF000000"/>
      <name val="Arial"/>
      <family val="2"/>
    </font>
    <font>
      <b/>
      <sz val="12"/>
      <name val="Arial"/>
      <family val="2"/>
    </font>
    <font>
      <sz val="10"/>
      <name val="等线"/>
      <family val="3"/>
      <charset val="134"/>
    </font>
    <font>
      <sz val="10"/>
      <color rgb="FF267EF0"/>
      <name val="等线"/>
      <family val="3"/>
      <charset val="134"/>
    </font>
    <font>
      <b/>
      <sz val="9"/>
      <color rgb="FF000000"/>
      <name val="Arial"/>
      <family val="2"/>
    </font>
    <font>
      <b/>
      <sz val="9"/>
      <name val="Arial"/>
      <family val="2"/>
    </font>
    <font>
      <sz val="10"/>
      <color rgb="FF000000"/>
      <name val="Arial"/>
      <family val="2"/>
    </font>
    <font>
      <sz val="9"/>
      <color rgb="FF000000"/>
      <name val="Arial"/>
      <family val="2"/>
    </font>
    <font>
      <sz val="9"/>
      <color rgb="FF000000"/>
      <name val="等线"/>
      <family val="3"/>
      <charset val="134"/>
    </font>
    <font>
      <sz val="11"/>
      <color rgb="FF000000"/>
      <name val="Arial"/>
      <family val="2"/>
    </font>
    <font>
      <sz val="9"/>
      <name val="Arial"/>
      <family val="2"/>
    </font>
    <font>
      <sz val="10"/>
      <name val="Arial"/>
      <family val="2"/>
    </font>
    <font>
      <b/>
      <sz val="9"/>
      <color rgb="FFC00000"/>
      <name val="Arial"/>
      <family val="2"/>
    </font>
    <font>
      <sz val="10"/>
      <color rgb="FF000000"/>
      <name val="等线"/>
      <family val="3"/>
      <charset val="134"/>
    </font>
    <font>
      <b/>
      <sz val="11"/>
      <color rgb="FFDE3C36"/>
      <name val="Arial"/>
      <family val="2"/>
    </font>
    <font>
      <b/>
      <sz val="12"/>
      <color rgb="FF000000"/>
      <name val="等线"/>
      <family val="3"/>
      <charset val="134"/>
    </font>
    <font>
      <sz val="8"/>
      <name val="Arial"/>
      <family val="2"/>
    </font>
    <font>
      <b/>
      <sz val="9"/>
      <color rgb="FFDE3C36"/>
      <name val="Arial"/>
      <family val="2"/>
    </font>
    <font>
      <sz val="12"/>
      <color rgb="FF000000"/>
      <name val="Arial"/>
      <family val="2"/>
    </font>
    <font>
      <sz val="10"/>
      <name val="等线"/>
      <family val="3"/>
      <charset val="134"/>
    </font>
    <font>
      <sz val="10"/>
      <name val="等线"/>
      <family val="3"/>
      <charset val="134"/>
    </font>
    <font>
      <sz val="9"/>
      <name val="等线"/>
      <family val="3"/>
      <charset val="134"/>
    </font>
    <font>
      <b/>
      <sz val="10"/>
      <name val="等线"/>
      <family val="3"/>
      <charset val="134"/>
    </font>
    <font>
      <b/>
      <sz val="10"/>
      <name val="宋体"/>
      <family val="3"/>
      <charset val="134"/>
    </font>
    <font>
      <b/>
      <sz val="9"/>
      <name val="宋体"/>
      <family val="3"/>
      <charset val="134"/>
    </font>
    <font>
      <b/>
      <sz val="10"/>
      <name val="宋体"/>
      <family val="3"/>
      <charset val="134"/>
    </font>
    <font>
      <sz val="9"/>
      <name val="宋体"/>
      <family val="3"/>
      <charset val="134"/>
    </font>
    <font>
      <sz val="10"/>
      <name val="宋体"/>
      <family val="3"/>
      <charset val="134"/>
    </font>
    <font>
      <sz val="10"/>
      <name val="SimSun"/>
      <charset val="134"/>
    </font>
    <font>
      <b/>
      <sz val="16"/>
      <color rgb="FF000000"/>
      <name val="等线"/>
      <family val="3"/>
      <charset val="134"/>
    </font>
    <font>
      <sz val="10"/>
      <color rgb="FF267EF0"/>
      <name val="等线"/>
      <family val="3"/>
      <charset val="134"/>
    </font>
    <font>
      <b/>
      <sz val="12"/>
      <color rgb="FF000000"/>
      <name val="Arial"/>
      <family val="2"/>
    </font>
    <font>
      <b/>
      <sz val="9"/>
      <color rgb="FF000000"/>
      <name val="Arial"/>
      <family val="2"/>
    </font>
    <font>
      <b/>
      <sz val="9"/>
      <color rgb="FF000000"/>
      <name val="Arial"/>
      <family val="2"/>
    </font>
    <font>
      <b/>
      <sz val="9"/>
      <color rgb="FFFF0000"/>
      <name val="Arial"/>
      <family val="2"/>
    </font>
    <font>
      <sz val="10"/>
      <color rgb="FF000000"/>
      <name val="Arial"/>
      <family val="2"/>
    </font>
    <font>
      <sz val="9"/>
      <color rgb="FF000000"/>
      <name val="Arial"/>
      <family val="2"/>
    </font>
    <font>
      <sz val="9"/>
      <color rgb="FF000000"/>
      <name val="等线"/>
      <family val="3"/>
      <charset val="134"/>
    </font>
    <font>
      <sz val="9"/>
      <color rgb="FF000000"/>
      <name val="Arial"/>
      <family val="2"/>
    </font>
    <font>
      <sz val="9"/>
      <color rgb="FF000000"/>
      <name val="等线"/>
      <family val="3"/>
      <charset val="134"/>
    </font>
    <font>
      <sz val="10"/>
      <name val="Arial"/>
      <family val="2"/>
    </font>
    <font>
      <sz val="9"/>
      <color rgb="FFFF0000"/>
      <name val="Arial"/>
      <family val="2"/>
    </font>
    <font>
      <b/>
      <sz val="11"/>
      <color rgb="FFDE3C36"/>
      <name val="Arial"/>
      <family val="2"/>
    </font>
    <font>
      <sz val="10"/>
      <color rgb="FFDE3C36"/>
      <name val="等线"/>
      <family val="3"/>
      <charset val="134"/>
    </font>
    <font>
      <b/>
      <sz val="12"/>
      <color rgb="FF000000"/>
      <name val="Arial"/>
      <family val="2"/>
    </font>
    <font>
      <b/>
      <sz val="11"/>
      <color rgb="FF000000"/>
      <name val="Arial"/>
      <family val="2"/>
    </font>
    <font>
      <sz val="10"/>
      <color rgb="FF000000"/>
      <name val="等线"/>
      <family val="3"/>
      <charset val="134"/>
    </font>
    <font>
      <sz val="11"/>
      <color rgb="FF000000"/>
      <name val="Arial"/>
      <family val="2"/>
    </font>
    <font>
      <sz val="10"/>
      <color rgb="FF000000"/>
      <name val="等线"/>
      <family val="3"/>
      <charset val="134"/>
    </font>
    <font>
      <sz val="10"/>
      <color rgb="FF000000"/>
      <name val="Arial"/>
      <family val="2"/>
    </font>
    <font>
      <u/>
      <sz val="10"/>
      <color rgb="FF267EF0"/>
      <name val="微软雅黑"/>
      <family val="2"/>
      <charset val="134"/>
    </font>
    <font>
      <sz val="10"/>
      <color rgb="FF267EF0"/>
      <name val="微软雅黑"/>
      <family val="2"/>
      <charset val="134"/>
    </font>
    <font>
      <b/>
      <sz val="9"/>
      <color rgb="FF000000"/>
      <name val="宋体"/>
      <family val="3"/>
      <charset val="134"/>
    </font>
    <font>
      <sz val="9"/>
      <color rgb="FF000000"/>
      <name val="微软雅黑"/>
      <family val="2"/>
      <charset val="134"/>
    </font>
    <font>
      <sz val="8"/>
      <color rgb="FF000000"/>
      <name val="等线"/>
      <family val="3"/>
      <charset val="134"/>
    </font>
    <font>
      <sz val="8"/>
      <color rgb="FF267EF0"/>
      <name val="等线"/>
      <family val="3"/>
      <charset val="134"/>
    </font>
    <font>
      <b/>
      <sz val="10"/>
      <color rgb="FF000000"/>
      <name val="微软雅黑"/>
      <family val="2"/>
      <charset val="134"/>
    </font>
    <font>
      <b/>
      <sz val="8"/>
      <color rgb="FFC00000"/>
      <name val="微软雅黑"/>
      <family val="2"/>
      <charset val="134"/>
    </font>
    <font>
      <b/>
      <sz val="8"/>
      <color rgb="FF000000"/>
      <name val="微软雅黑"/>
      <family val="2"/>
      <charset val="134"/>
    </font>
    <font>
      <sz val="10"/>
      <color rgb="FF000000"/>
      <name val="微软雅黑"/>
      <family val="2"/>
      <charset val="134"/>
    </font>
    <font>
      <sz val="10"/>
      <color rgb="FFC00000"/>
      <name val="微软雅黑"/>
      <family val="2"/>
      <charset val="134"/>
    </font>
    <font>
      <sz val="8"/>
      <color rgb="FF000000"/>
      <name val="微软雅黑"/>
      <family val="2"/>
      <charset val="134"/>
    </font>
    <font>
      <b/>
      <sz val="10"/>
      <color rgb="FFC00000"/>
      <name val="微软雅黑"/>
      <family val="2"/>
      <charset val="134"/>
    </font>
    <font>
      <b/>
      <sz val="10"/>
      <color rgb="FF000000"/>
      <name val="宋体"/>
      <family val="3"/>
      <charset val="134"/>
    </font>
    <font>
      <sz val="9"/>
      <color rgb="FF000000"/>
      <name val="宋体"/>
      <family val="3"/>
      <charset val="134"/>
    </font>
    <font>
      <b/>
      <sz val="9"/>
      <color rgb="FFC00000"/>
      <name val="宋体"/>
      <family val="3"/>
      <charset val="134"/>
    </font>
    <font>
      <b/>
      <sz val="9"/>
      <color rgb="FFDE3C36"/>
      <name val="等线"/>
      <family val="3"/>
      <charset val="134"/>
      <scheme val="minor"/>
    </font>
    <font>
      <sz val="9"/>
      <name val="等线"/>
      <family val="2"/>
      <charset val="134"/>
      <scheme val="minor"/>
    </font>
  </fonts>
  <fills count="11">
    <fill>
      <patternFill patternType="none"/>
    </fill>
    <fill>
      <patternFill patternType="gray125"/>
    </fill>
    <fill>
      <patternFill patternType="solid">
        <fgColor rgb="FF8CDDFA"/>
        <bgColor auto="1"/>
      </patternFill>
    </fill>
    <fill>
      <patternFill patternType="solid">
        <fgColor rgb="FFC7ECFF"/>
        <bgColor auto="1"/>
      </patternFill>
    </fill>
    <fill>
      <patternFill patternType="none">
        <fgColor auto="1"/>
        <bgColor auto="1"/>
      </patternFill>
    </fill>
    <fill>
      <patternFill patternType="solid">
        <fgColor rgb="FFFFFFFF"/>
        <bgColor auto="1"/>
      </patternFill>
    </fill>
    <fill>
      <patternFill patternType="none"/>
    </fill>
    <fill>
      <patternFill patternType="solid">
        <fgColor rgb="FFF88825"/>
        <bgColor auto="1"/>
      </patternFill>
    </fill>
    <fill>
      <patternFill patternType="solid">
        <fgColor rgb="FF99DDFF"/>
        <bgColor auto="1"/>
      </patternFill>
    </fill>
    <fill>
      <patternFill patternType="solid">
        <fgColor rgb="FFE5EFFF"/>
        <bgColor auto="1"/>
      </patternFill>
    </fill>
    <fill>
      <patternFill patternType="solid">
        <fgColor rgb="FFFFC003"/>
        <bgColor auto="1"/>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bottom style="thin">
        <color rgb="FF000000"/>
      </bottom>
      <diagonal/>
    </border>
  </borders>
  <cellStyleXfs count="1">
    <xf numFmtId="0" fontId="0" fillId="0" borderId="0">
      <alignment vertical="center"/>
    </xf>
  </cellStyleXfs>
  <cellXfs count="210">
    <xf numFmtId="0" fontId="0" fillId="0" borderId="0" xfId="0">
      <alignment vertical="center"/>
    </xf>
    <xf numFmtId="0" fontId="1" fillId="2" borderId="0" xfId="0" applyFont="1" applyFill="1" applyAlignment="1">
      <alignment horizontal="center" vertical="center" wrapText="1"/>
    </xf>
    <xf numFmtId="0" fontId="0" fillId="0" borderId="0" xfId="0" applyAlignment="1">
      <alignment vertical="top"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0" fontId="0" fillId="0" borderId="2" xfId="0" applyBorder="1" applyAlignment="1">
      <alignment horizontal="center" vertical="center"/>
    </xf>
    <xf numFmtId="0" fontId="3" fillId="0" borderId="2" xfId="0" applyFont="1" applyBorder="1">
      <alignment vertical="center"/>
    </xf>
    <xf numFmtId="0" fontId="4" fillId="0" borderId="1" xfId="0" applyFont="1" applyBorder="1" applyAlignment="1">
      <alignment horizontal="right" vertical="center"/>
    </xf>
    <xf numFmtId="0" fontId="0" fillId="0" borderId="1" xfId="0" applyBorder="1">
      <alignment vertical="center"/>
    </xf>
    <xf numFmtId="49" fontId="5" fillId="0" borderId="0" xfId="0" applyNumberFormat="1" applyFont="1" applyAlignment="1">
      <alignment vertical="center" wrapText="1"/>
    </xf>
    <xf numFmtId="0" fontId="4" fillId="0" borderId="2" xfId="0" applyFont="1" applyBorder="1" applyAlignment="1">
      <alignment horizontal="right" vertical="center"/>
    </xf>
    <xf numFmtId="0" fontId="0" fillId="0" borderId="2" xfId="0" applyBorder="1">
      <alignment vertical="center"/>
    </xf>
    <xf numFmtId="0" fontId="0" fillId="0" borderId="0" xfId="0" applyAlignment="1">
      <alignment horizontal="center" vertical="center"/>
    </xf>
    <xf numFmtId="0" fontId="0" fillId="0" borderId="0" xfId="0" applyAlignment="1">
      <alignment vertical="center" wrapText="1"/>
    </xf>
    <xf numFmtId="49" fontId="7" fillId="0" borderId="0" xfId="0" applyNumberFormat="1" applyFont="1">
      <alignment vertical="center"/>
    </xf>
    <xf numFmtId="0" fontId="10" fillId="4" borderId="0" xfId="0" applyFont="1" applyFill="1" applyAlignment="1">
      <alignment vertical="center" wrapText="1"/>
    </xf>
    <xf numFmtId="0" fontId="11" fillId="0" borderId="0" xfId="0" applyFont="1">
      <alignment vertical="center"/>
    </xf>
    <xf numFmtId="0" fontId="12" fillId="3" borderId="9"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4" fillId="0" borderId="0" xfId="0" applyFont="1" applyAlignment="1">
      <alignment vertical="center" wrapText="1"/>
    </xf>
    <xf numFmtId="0" fontId="12"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15" fillId="5" borderId="1" xfId="0" applyFont="1" applyFill="1" applyBorder="1" applyAlignment="1">
      <alignment horizontal="left" vertical="center" wrapText="1"/>
    </xf>
    <xf numFmtId="0" fontId="16" fillId="5" borderId="1" xfId="0" applyFont="1" applyFill="1" applyBorder="1" applyAlignment="1">
      <alignment horizontal="left" vertical="top" wrapText="1"/>
    </xf>
    <xf numFmtId="0" fontId="15" fillId="5"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9" fillId="0" borderId="0" xfId="0" applyFont="1" applyAlignment="1">
      <alignment vertical="center" wrapText="1"/>
    </xf>
    <xf numFmtId="0" fontId="15" fillId="0" borderId="1" xfId="0" applyFont="1" applyBorder="1" applyAlignment="1">
      <alignment horizontal="center" vertical="center"/>
    </xf>
    <xf numFmtId="0" fontId="15" fillId="5" borderId="1" xfId="0" applyFont="1" applyFill="1" applyBorder="1" applyAlignment="1">
      <alignment vertical="top" wrapText="1"/>
    </xf>
    <xf numFmtId="0" fontId="18" fillId="4" borderId="1" xfId="0" applyFont="1" applyFill="1" applyBorder="1" applyAlignment="1">
      <alignment vertical="center" wrapText="1"/>
    </xf>
    <xf numFmtId="0" fontId="20" fillId="5" borderId="10" xfId="0" applyFont="1" applyFill="1" applyBorder="1" applyAlignment="1">
      <alignment horizontal="left" vertical="center" wrapText="1"/>
    </xf>
    <xf numFmtId="0" fontId="18" fillId="5" borderId="1" xfId="0" applyFont="1" applyFill="1" applyBorder="1" applyAlignment="1">
      <alignment horizontal="left" vertical="center" wrapText="1"/>
    </xf>
    <xf numFmtId="0" fontId="21" fillId="0" borderId="1" xfId="0" applyFont="1" applyBorder="1" applyAlignment="1">
      <alignment vertical="center" wrapText="1"/>
    </xf>
    <xf numFmtId="0" fontId="12"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0" fillId="0" borderId="19" xfId="0" applyBorder="1">
      <alignment vertical="center"/>
    </xf>
    <xf numFmtId="0" fontId="1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4" fillId="5" borderId="1" xfId="0" applyFont="1" applyFill="1" applyBorder="1" applyAlignment="1">
      <alignment horizontal="left" vertical="center" wrapText="1"/>
    </xf>
    <xf numFmtId="0" fontId="18" fillId="5" borderId="20" xfId="0" applyFont="1" applyFill="1" applyBorder="1" applyAlignment="1">
      <alignment vertical="top" wrapText="1"/>
    </xf>
    <xf numFmtId="0" fontId="15" fillId="5" borderId="21" xfId="0" applyFont="1" applyFill="1" applyBorder="1" applyAlignment="1">
      <alignment horizontal="left" vertical="center" wrapText="1"/>
    </xf>
    <xf numFmtId="0" fontId="0" fillId="0" borderId="17" xfId="0" applyBorder="1">
      <alignment vertical="center"/>
    </xf>
    <xf numFmtId="0" fontId="12" fillId="0" borderId="17" xfId="0" applyFont="1" applyBorder="1" applyAlignment="1">
      <alignment horizontal="center" vertical="center" wrapText="1"/>
    </xf>
    <xf numFmtId="0" fontId="18" fillId="5" borderId="17" xfId="0" applyFont="1" applyFill="1" applyBorder="1" applyAlignment="1">
      <alignment horizontal="center" vertical="center" wrapText="1"/>
    </xf>
    <xf numFmtId="0" fontId="24" fillId="5" borderId="17" xfId="0" applyFont="1" applyFill="1" applyBorder="1" applyAlignment="1">
      <alignment horizontal="left" vertical="center" wrapText="1"/>
    </xf>
    <xf numFmtId="0" fontId="18" fillId="5" borderId="22" xfId="0" applyFont="1" applyFill="1" applyBorder="1" applyAlignment="1">
      <alignment vertical="top" wrapText="1"/>
    </xf>
    <xf numFmtId="0" fontId="18" fillId="5" borderId="17" xfId="0" applyFont="1" applyFill="1" applyBorder="1" applyAlignment="1">
      <alignment horizontal="left" vertical="top" wrapText="1"/>
    </xf>
    <xf numFmtId="0" fontId="18" fillId="5" borderId="23" xfId="0" applyFont="1" applyFill="1" applyBorder="1" applyAlignment="1">
      <alignment horizontal="left" vertical="center" wrapText="1"/>
    </xf>
    <xf numFmtId="0" fontId="15" fillId="6" borderId="1" xfId="0" applyFont="1" applyFill="1" applyBorder="1" applyAlignment="1">
      <alignment horizontal="center" vertical="center" wrapText="1"/>
    </xf>
    <xf numFmtId="0" fontId="0" fillId="0" borderId="1" xfId="0" applyBorder="1" applyAlignment="1">
      <alignment vertical="center" wrapText="1"/>
    </xf>
    <xf numFmtId="0" fontId="25" fillId="0" borderId="1" xfId="0" applyFont="1" applyBorder="1" applyAlignment="1">
      <alignment horizontal="left" vertical="center" wrapText="1"/>
    </xf>
    <xf numFmtId="0" fontId="28" fillId="0" borderId="1" xfId="0" applyFont="1" applyBorder="1" applyAlignment="1">
      <alignment vertical="center" wrapText="1"/>
    </xf>
    <xf numFmtId="0" fontId="1" fillId="8" borderId="1" xfId="0" applyFont="1" applyFill="1" applyBorder="1">
      <alignment vertical="center"/>
    </xf>
    <xf numFmtId="0" fontId="1" fillId="8" borderId="1" xfId="0" applyFont="1" applyFill="1" applyBorder="1" applyAlignment="1">
      <alignment vertical="center" wrapText="1"/>
    </xf>
    <xf numFmtId="0" fontId="30" fillId="9" borderId="1" xfId="0" applyFont="1" applyFill="1" applyBorder="1">
      <alignment vertical="center"/>
    </xf>
    <xf numFmtId="0" fontId="30" fillId="9" borderId="1" xfId="0" applyFont="1" applyFill="1" applyBorder="1" applyAlignment="1">
      <alignment vertical="center" wrapText="1"/>
    </xf>
    <xf numFmtId="0" fontId="29" fillId="9" borderId="1" xfId="0" applyFont="1" applyFill="1" applyBorder="1" applyAlignment="1">
      <alignment vertical="center" wrapText="1"/>
    </xf>
    <xf numFmtId="0" fontId="30" fillId="9" borderId="17" xfId="0" applyFont="1" applyFill="1" applyBorder="1" applyAlignment="1">
      <alignment vertical="center" wrapText="1"/>
    </xf>
    <xf numFmtId="0" fontId="10" fillId="9" borderId="1" xfId="0" applyFont="1" applyFill="1" applyBorder="1" applyAlignment="1">
      <alignment vertical="center" wrapText="1"/>
    </xf>
    <xf numFmtId="0" fontId="0" fillId="9" borderId="1" xfId="0" applyFill="1" applyBorder="1" applyAlignment="1">
      <alignment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xf>
    <xf numFmtId="0" fontId="31" fillId="0" borderId="4" xfId="0" applyFont="1" applyBorder="1" applyAlignment="1">
      <alignment vertical="center" wrapText="1"/>
    </xf>
    <xf numFmtId="0" fontId="31" fillId="0" borderId="4" xfId="0" applyFont="1" applyBorder="1">
      <alignment vertical="center"/>
    </xf>
    <xf numFmtId="0" fontId="32" fillId="0" borderId="4" xfId="0" applyFont="1" applyBorder="1" applyAlignment="1">
      <alignment horizontal="center" vertical="center"/>
    </xf>
    <xf numFmtId="0" fontId="31" fillId="0" borderId="4" xfId="0" applyFont="1" applyBorder="1" applyAlignment="1">
      <alignment horizontal="center" vertical="center" wrapText="1"/>
    </xf>
    <xf numFmtId="0" fontId="27" fillId="0" borderId="0" xfId="0" applyFont="1" applyAlignment="1">
      <alignment horizontal="center" vertical="center"/>
    </xf>
    <xf numFmtId="0" fontId="31" fillId="2" borderId="16" xfId="0" applyFont="1" applyFill="1" applyBorder="1" applyAlignment="1">
      <alignment horizontal="center" vertical="center" wrapText="1"/>
    </xf>
    <xf numFmtId="0" fontId="31" fillId="2" borderId="17" xfId="0" applyFont="1" applyFill="1" applyBorder="1" applyAlignment="1">
      <alignment horizontal="center" vertical="center"/>
    </xf>
    <xf numFmtId="0" fontId="31" fillId="2" borderId="17" xfId="0" applyFont="1" applyFill="1" applyBorder="1" applyAlignment="1">
      <alignment vertical="center" wrapText="1"/>
    </xf>
    <xf numFmtId="0" fontId="31" fillId="2" borderId="17" xfId="0" applyFont="1" applyFill="1" applyBorder="1">
      <alignment vertical="center"/>
    </xf>
    <xf numFmtId="0" fontId="32" fillId="2" borderId="17" xfId="0" applyFont="1" applyFill="1" applyBorder="1" applyAlignment="1">
      <alignment horizontal="center" vertical="center"/>
    </xf>
    <xf numFmtId="0" fontId="33" fillId="2" borderId="17" xfId="0" applyFont="1" applyFill="1" applyBorder="1" applyAlignment="1">
      <alignment horizontal="center" vertical="center"/>
    </xf>
    <xf numFmtId="0" fontId="31" fillId="2" borderId="17" xfId="0" applyFont="1" applyFill="1" applyBorder="1" applyAlignment="1">
      <alignment horizontal="center" vertical="center" wrapText="1"/>
    </xf>
    <xf numFmtId="0" fontId="31" fillId="0" borderId="7" xfId="0" applyFont="1" applyBorder="1" applyAlignment="1">
      <alignment horizontal="center" vertical="center"/>
    </xf>
    <xf numFmtId="0" fontId="34" fillId="0" borderId="7" xfId="0" applyFont="1" applyBorder="1" applyAlignment="1">
      <alignment vertical="center" wrapText="1"/>
    </xf>
    <xf numFmtId="0" fontId="35" fillId="0" borderId="7" xfId="0" applyFont="1" applyBorder="1">
      <alignment vertical="center"/>
    </xf>
    <xf numFmtId="0" fontId="34" fillId="0" borderId="7" xfId="0" applyFont="1" applyBorder="1" applyAlignment="1">
      <alignment horizontal="left" vertical="center" wrapText="1"/>
    </xf>
    <xf numFmtId="0" fontId="15" fillId="5" borderId="7" xfId="0" applyFont="1" applyFill="1" applyBorder="1" applyAlignment="1">
      <alignment horizontal="center" vertical="center" wrapText="1"/>
    </xf>
    <xf numFmtId="0" fontId="35" fillId="0" borderId="7" xfId="0" applyFont="1" applyBorder="1" applyAlignment="1">
      <alignment horizontal="center" vertical="center"/>
    </xf>
    <xf numFmtId="0" fontId="35" fillId="0" borderId="7" xfId="0" applyFont="1" applyBorder="1" applyAlignment="1">
      <alignment horizontal="center" vertical="center" wrapText="1"/>
    </xf>
    <xf numFmtId="0" fontId="31" fillId="0" borderId="1" xfId="0" applyFont="1" applyBorder="1" applyAlignment="1">
      <alignment horizontal="center" vertical="center"/>
    </xf>
    <xf numFmtId="0" fontId="34" fillId="0" borderId="1" xfId="0" applyFont="1" applyBorder="1" applyAlignment="1">
      <alignment vertical="center" wrapText="1"/>
    </xf>
    <xf numFmtId="0" fontId="35" fillId="0" borderId="1" xfId="0" applyFont="1" applyBorder="1">
      <alignment vertical="center"/>
    </xf>
    <xf numFmtId="0" fontId="34" fillId="0" borderId="1" xfId="0" applyFont="1" applyBorder="1" applyAlignment="1">
      <alignment horizontal="left" vertical="center" wrapText="1"/>
    </xf>
    <xf numFmtId="0" fontId="35" fillId="0" borderId="1" xfId="0" applyFont="1" applyBorder="1" applyAlignment="1">
      <alignment horizontal="center" vertical="center"/>
    </xf>
    <xf numFmtId="0" fontId="35" fillId="0" borderId="1" xfId="0" applyFont="1" applyBorder="1" applyAlignment="1">
      <alignment horizontal="center" vertical="center" wrapText="1"/>
    </xf>
    <xf numFmtId="0" fontId="31" fillId="0" borderId="17" xfId="0" applyFont="1" applyBorder="1" applyAlignment="1">
      <alignment horizontal="center" vertical="center"/>
    </xf>
    <xf numFmtId="0" fontId="34" fillId="0" borderId="17" xfId="0" applyFont="1" applyBorder="1" applyAlignment="1">
      <alignment vertical="center" wrapText="1"/>
    </xf>
    <xf numFmtId="0" fontId="35" fillId="0" borderId="17" xfId="0" applyFont="1" applyBorder="1">
      <alignment vertical="center"/>
    </xf>
    <xf numFmtId="0" fontId="34" fillId="0" borderId="17" xfId="0" applyFont="1" applyBorder="1" applyAlignment="1">
      <alignment horizontal="left" vertical="center"/>
    </xf>
    <xf numFmtId="0" fontId="15" fillId="5" borderId="17" xfId="0" applyFont="1" applyFill="1" applyBorder="1" applyAlignment="1">
      <alignment horizontal="center" vertical="center" wrapText="1"/>
    </xf>
    <xf numFmtId="0" fontId="35" fillId="0" borderId="17" xfId="0" applyFont="1" applyBorder="1" applyAlignment="1">
      <alignment horizontal="center" vertical="center"/>
    </xf>
    <xf numFmtId="0" fontId="35" fillId="0" borderId="17" xfId="0" applyFont="1" applyBorder="1" applyAlignment="1">
      <alignment horizontal="center" vertical="center" wrapText="1"/>
    </xf>
    <xf numFmtId="0" fontId="34" fillId="0" borderId="7" xfId="0" applyFont="1" applyBorder="1" applyAlignment="1">
      <alignment horizontal="left" vertical="center"/>
    </xf>
    <xf numFmtId="0" fontId="34" fillId="0" borderId="1" xfId="0" applyFont="1" applyBorder="1" applyAlignment="1">
      <alignment horizontal="left" vertical="center"/>
    </xf>
    <xf numFmtId="0" fontId="34" fillId="0" borderId="17" xfId="0" applyFont="1" applyBorder="1" applyAlignment="1">
      <alignment horizontal="left" vertical="center" wrapText="1"/>
    </xf>
    <xf numFmtId="0" fontId="31" fillId="0" borderId="32" xfId="0" applyFont="1" applyBorder="1" applyAlignment="1">
      <alignment horizontal="center" vertical="center" wrapText="1"/>
    </xf>
    <xf numFmtId="0" fontId="31" fillId="0" borderId="33" xfId="0" applyFont="1" applyBorder="1" applyAlignment="1">
      <alignment horizontal="center" vertical="center"/>
    </xf>
    <xf numFmtId="0" fontId="34" fillId="0" borderId="33" xfId="0" applyFont="1" applyBorder="1" applyAlignment="1">
      <alignment vertical="center" wrapText="1"/>
    </xf>
    <xf numFmtId="0" fontId="35" fillId="0" borderId="33" xfId="0" applyFont="1" applyBorder="1">
      <alignment vertical="center"/>
    </xf>
    <xf numFmtId="0" fontId="34" fillId="0" borderId="33" xfId="0" applyFont="1" applyBorder="1" applyAlignment="1">
      <alignment horizontal="left" vertical="center" wrapText="1"/>
    </xf>
    <xf numFmtId="0" fontId="15" fillId="5" borderId="33" xfId="0" applyFont="1" applyFill="1" applyBorder="1" applyAlignment="1">
      <alignment horizontal="center" vertical="center" wrapText="1"/>
    </xf>
    <xf numFmtId="0" fontId="35" fillId="0" borderId="33" xfId="0" applyFont="1" applyBorder="1" applyAlignment="1">
      <alignment horizontal="center" vertical="center"/>
    </xf>
    <xf numFmtId="0" fontId="35" fillId="0" borderId="33" xfId="0" applyFont="1" applyBorder="1" applyAlignment="1">
      <alignment horizontal="center" vertical="center" wrapText="1"/>
    </xf>
    <xf numFmtId="0" fontId="27" fillId="0" borderId="0" xfId="0" applyFont="1" applyAlignment="1">
      <alignment vertical="center" wrapText="1"/>
    </xf>
    <xf numFmtId="0" fontId="27" fillId="0" borderId="0" xfId="0" applyFont="1">
      <alignment vertical="center"/>
    </xf>
    <xf numFmtId="0" fontId="29" fillId="0" borderId="0" xfId="0" applyFont="1">
      <alignment vertical="center"/>
    </xf>
    <xf numFmtId="0" fontId="36" fillId="0" borderId="0" xfId="0" applyFont="1" applyAlignment="1">
      <alignment horizontal="center" vertical="center"/>
    </xf>
    <xf numFmtId="0" fontId="37" fillId="0" borderId="0" xfId="0" applyFont="1" applyAlignment="1">
      <alignment horizontal="center" vertical="center"/>
    </xf>
    <xf numFmtId="0" fontId="38" fillId="0" borderId="0" xfId="0" applyFont="1" applyAlignment="1">
      <alignment vertical="center" wrapText="1"/>
    </xf>
    <xf numFmtId="0" fontId="40" fillId="3" borderId="1" xfId="0" applyFont="1" applyFill="1" applyBorder="1" applyAlignment="1">
      <alignment horizontal="center" vertical="center" wrapText="1"/>
    </xf>
    <xf numFmtId="0" fontId="41" fillId="3" borderId="1"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43" fillId="0" borderId="0" xfId="0" applyFont="1" applyAlignment="1">
      <alignment vertical="center" wrapText="1"/>
    </xf>
    <xf numFmtId="0" fontId="41"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44" fillId="5" borderId="1" xfId="0" applyFont="1" applyFill="1" applyBorder="1" applyAlignment="1">
      <alignment horizontal="left" vertical="center" wrapText="1"/>
    </xf>
    <xf numFmtId="0" fontId="45" fillId="5" borderId="1" xfId="0" applyFont="1" applyFill="1" applyBorder="1" applyAlignment="1">
      <alignment horizontal="left" vertical="top" wrapText="1"/>
    </xf>
    <xf numFmtId="0" fontId="46" fillId="5" borderId="1" xfId="0" applyFont="1" applyFill="1" applyBorder="1" applyAlignment="1">
      <alignment horizontal="center" vertical="center" wrapText="1"/>
    </xf>
    <xf numFmtId="0" fontId="47" fillId="5" borderId="1" xfId="0" applyFont="1" applyFill="1" applyBorder="1" applyAlignment="1">
      <alignment horizontal="left" vertical="top" wrapText="1"/>
    </xf>
    <xf numFmtId="0" fontId="44" fillId="5" borderId="1" xfId="0" applyFont="1" applyFill="1" applyBorder="1" applyAlignment="1">
      <alignment horizontal="left" vertical="top" wrapText="1"/>
    </xf>
    <xf numFmtId="0" fontId="48" fillId="0" borderId="0" xfId="0" applyFont="1" applyAlignment="1">
      <alignment vertical="center" wrapText="1"/>
    </xf>
    <xf numFmtId="0" fontId="44" fillId="0" borderId="1" xfId="0" applyFont="1" applyBorder="1" applyAlignment="1">
      <alignment horizontal="center" vertical="center"/>
    </xf>
    <xf numFmtId="0" fontId="44" fillId="5" borderId="1" xfId="0" applyFont="1" applyFill="1" applyBorder="1" applyAlignment="1">
      <alignment vertical="top" wrapText="1"/>
    </xf>
    <xf numFmtId="0" fontId="49" fillId="5" borderId="1" xfId="0" applyFont="1" applyFill="1" applyBorder="1" applyAlignment="1">
      <alignment horizontal="left" vertical="top" wrapText="1"/>
    </xf>
    <xf numFmtId="0" fontId="46" fillId="5" borderId="1" xfId="0" applyFont="1" applyFill="1" applyBorder="1" applyAlignment="1">
      <alignment horizontal="left" vertical="center" wrapText="1"/>
    </xf>
    <xf numFmtId="0" fontId="44" fillId="5" borderId="1" xfId="0" applyFont="1" applyFill="1" applyBorder="1" applyAlignment="1">
      <alignment horizontal="center" vertical="center" wrapText="1"/>
    </xf>
    <xf numFmtId="0" fontId="44" fillId="5" borderId="1" xfId="0" applyFont="1" applyFill="1" applyBorder="1" applyAlignment="1">
      <alignment horizontal="center" vertical="center"/>
    </xf>
    <xf numFmtId="0" fontId="44" fillId="0" borderId="17" xfId="0" applyFont="1" applyBorder="1" applyAlignment="1">
      <alignment horizontal="center" vertical="center" wrapText="1"/>
    </xf>
    <xf numFmtId="0" fontId="44" fillId="5" borderId="17" xfId="0" applyFont="1" applyFill="1" applyBorder="1" applyAlignment="1">
      <alignment horizontal="left" vertical="center" wrapText="1"/>
    </xf>
    <xf numFmtId="0" fontId="44" fillId="5" borderId="17" xfId="0" applyFont="1" applyFill="1" applyBorder="1" applyAlignment="1">
      <alignment vertical="top" wrapText="1"/>
    </xf>
    <xf numFmtId="0" fontId="46" fillId="5" borderId="17" xfId="0" applyFont="1" applyFill="1" applyBorder="1" applyAlignment="1">
      <alignment horizontal="center" vertical="center" wrapText="1"/>
    </xf>
    <xf numFmtId="0" fontId="44" fillId="5" borderId="17" xfId="0" applyFont="1" applyFill="1" applyBorder="1" applyAlignment="1">
      <alignment horizontal="left" vertical="top" wrapText="1"/>
    </xf>
    <xf numFmtId="0" fontId="44" fillId="5" borderId="17" xfId="0" applyFont="1" applyFill="1" applyBorder="1" applyAlignment="1">
      <alignment horizontal="center" vertical="center"/>
    </xf>
    <xf numFmtId="0" fontId="41" fillId="0" borderId="0" xfId="0" applyFont="1">
      <alignment vertical="center"/>
    </xf>
    <xf numFmtId="0" fontId="46" fillId="0" borderId="0" xfId="0" applyFont="1">
      <alignment vertical="center"/>
    </xf>
    <xf numFmtId="0" fontId="46" fillId="0" borderId="0" xfId="0" applyFont="1" applyAlignment="1">
      <alignment horizontal="left" vertical="top"/>
    </xf>
    <xf numFmtId="0" fontId="44" fillId="0" borderId="0" xfId="0" applyFont="1">
      <alignment vertical="center"/>
    </xf>
    <xf numFmtId="176" fontId="52" fillId="0" borderId="0" xfId="0" applyNumberFormat="1" applyFont="1" applyAlignment="1">
      <alignment horizontal="left" vertical="top"/>
    </xf>
    <xf numFmtId="0" fontId="52" fillId="0" borderId="0" xfId="0" applyFont="1">
      <alignment vertical="center"/>
    </xf>
    <xf numFmtId="0" fontId="57" fillId="0" borderId="0" xfId="0" applyFont="1">
      <alignment vertical="center"/>
    </xf>
    <xf numFmtId="0" fontId="57" fillId="0" borderId="0" xfId="0" applyFont="1" applyAlignment="1">
      <alignment horizontal="left" vertical="top"/>
    </xf>
    <xf numFmtId="49" fontId="0" fillId="10" borderId="0" xfId="0" applyNumberFormat="1" applyFill="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49" fontId="0" fillId="0" borderId="0" xfId="0" applyNumberFormat="1" applyAlignment="1">
      <alignment vertical="center" wrapText="1"/>
    </xf>
    <xf numFmtId="177" fontId="0" fillId="0" borderId="0" xfId="0" applyNumberFormat="1" applyAlignment="1">
      <alignment vertical="center" wrapText="1"/>
    </xf>
    <xf numFmtId="0" fontId="0" fillId="0" borderId="0" xfId="0" applyAlignment="1">
      <alignment horizontal="center" vertical="center" wrapText="1"/>
    </xf>
    <xf numFmtId="49" fontId="3" fillId="0" borderId="0" xfId="0" applyNumberFormat="1" applyFont="1" applyAlignment="1">
      <alignment vertical="center" wrapText="1"/>
    </xf>
    <xf numFmtId="49" fontId="0" fillId="0" borderId="0" xfId="0" applyNumberFormat="1">
      <alignment vertical="center"/>
    </xf>
    <xf numFmtId="177" fontId="0" fillId="0" borderId="0" xfId="0" applyNumberFormat="1">
      <alignment vertical="center"/>
    </xf>
    <xf numFmtId="0" fontId="8" fillId="2" borderId="11" xfId="0" applyFont="1" applyFill="1" applyBorder="1" applyAlignment="1">
      <alignment horizontal="center" vertical="center" wrapText="1"/>
    </xf>
    <xf numFmtId="0" fontId="0" fillId="0" borderId="12" xfId="0" applyBorder="1">
      <alignment vertical="center"/>
    </xf>
    <xf numFmtId="0" fontId="8" fillId="3"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0" fillId="0" borderId="14" xfId="0" applyBorder="1">
      <alignment vertical="center"/>
    </xf>
    <xf numFmtId="0" fontId="0" fillId="0" borderId="15" xfId="0" applyBorder="1">
      <alignment vertical="center"/>
    </xf>
    <xf numFmtId="0" fontId="0" fillId="0" borderId="1" xfId="0" applyBorder="1">
      <alignment vertical="center"/>
    </xf>
    <xf numFmtId="0" fontId="0" fillId="0" borderId="29" xfId="0" applyBorder="1">
      <alignment vertical="center"/>
    </xf>
    <xf numFmtId="0" fontId="0" fillId="0" borderId="17" xfId="0" applyBorder="1">
      <alignment vertical="center"/>
    </xf>
    <xf numFmtId="0" fontId="0" fillId="0" borderId="24" xfId="0" applyBorder="1">
      <alignment vertical="center"/>
    </xf>
    <xf numFmtId="0" fontId="0" fillId="0" borderId="26" xfId="0" applyBorder="1">
      <alignment vertical="center"/>
    </xf>
    <xf numFmtId="0" fontId="0" fillId="0" borderId="27" xfId="0" applyBorder="1">
      <alignment vertical="center"/>
    </xf>
    <xf numFmtId="0" fontId="0" fillId="0" borderId="22" xfId="0" applyBorder="1">
      <alignment vertical="center"/>
    </xf>
    <xf numFmtId="0" fontId="0" fillId="0" borderId="30" xfId="0" applyBorder="1">
      <alignment vertical="center"/>
    </xf>
    <xf numFmtId="0" fontId="0" fillId="0" borderId="31" xfId="0" applyBorder="1">
      <alignment vertical="center"/>
    </xf>
    <xf numFmtId="0" fontId="0" fillId="0" borderId="2" xfId="0" applyBorder="1">
      <alignment vertical="center"/>
    </xf>
    <xf numFmtId="0" fontId="0" fillId="0" borderId="17" xfId="0" applyBorder="1" applyAlignment="1">
      <alignment vertical="center" wrapText="1"/>
    </xf>
    <xf numFmtId="0" fontId="0" fillId="0" borderId="28" xfId="0" applyBorder="1">
      <alignment vertical="center"/>
    </xf>
    <xf numFmtId="0" fontId="29" fillId="9" borderId="17" xfId="0" applyFont="1" applyFill="1" applyBorder="1" applyAlignment="1">
      <alignment vertical="center" wrapText="1"/>
    </xf>
    <xf numFmtId="0" fontId="0" fillId="0" borderId="25" xfId="0" applyBorder="1">
      <alignment vertical="center"/>
    </xf>
    <xf numFmtId="0" fontId="0" fillId="0" borderId="7" xfId="0" applyBorder="1">
      <alignment vertical="center"/>
    </xf>
    <xf numFmtId="0" fontId="13" fillId="0" borderId="9" xfId="0" applyFont="1" applyBorder="1" applyAlignment="1">
      <alignment horizontal="center" vertical="center" wrapText="1"/>
    </xf>
    <xf numFmtId="0" fontId="0" fillId="0" borderId="9" xfId="0" applyBorder="1">
      <alignment vertical="center"/>
    </xf>
    <xf numFmtId="0" fontId="12" fillId="0" borderId="9" xfId="0" applyFont="1" applyBorder="1" applyAlignment="1">
      <alignment horizontal="center" vertical="center" wrapText="1"/>
    </xf>
    <xf numFmtId="0" fontId="6" fillId="0" borderId="3" xfId="0" applyFont="1" applyBorder="1" applyAlignment="1">
      <alignment horizontal="center" vertical="center"/>
    </xf>
    <xf numFmtId="0" fontId="0" fillId="0" borderId="4" xfId="0" applyBorder="1">
      <alignment vertical="center"/>
    </xf>
    <xf numFmtId="0" fontId="6" fillId="0" borderId="5" xfId="0" applyFont="1" applyBorder="1" applyAlignment="1">
      <alignment horizontal="center" vertical="center"/>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31" fillId="0" borderId="6" xfId="0" applyFont="1" applyBorder="1" applyAlignment="1">
      <alignment horizontal="center" vertical="center" wrapText="1"/>
    </xf>
    <xf numFmtId="0" fontId="0" fillId="0" borderId="16" xfId="0" applyBorder="1">
      <alignment vertical="center"/>
    </xf>
    <xf numFmtId="0" fontId="38" fillId="0" borderId="0" xfId="0" applyFont="1">
      <alignment vertical="center"/>
    </xf>
    <xf numFmtId="0" fontId="0" fillId="0" borderId="0" xfId="0">
      <alignment vertical="center"/>
    </xf>
    <xf numFmtId="0" fontId="50" fillId="0" borderId="1" xfId="0" applyFont="1" applyBorder="1" applyAlignment="1">
      <alignment horizontal="center" vertical="center" wrapText="1"/>
    </xf>
    <xf numFmtId="0" fontId="51" fillId="0" borderId="1" xfId="0" applyFont="1" applyBorder="1" applyAlignment="1">
      <alignment horizontal="center" vertical="center"/>
    </xf>
    <xf numFmtId="0" fontId="41"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49" fontId="5" fillId="0" borderId="0" xfId="0" applyNumberFormat="1" applyFont="1">
      <alignment vertical="center"/>
    </xf>
    <xf numFmtId="0" fontId="0" fillId="0" borderId="34" xfId="0" applyBorder="1">
      <alignment vertical="center"/>
    </xf>
    <xf numFmtId="0" fontId="37" fillId="0" borderId="14" xfId="0" applyFont="1" applyBorder="1" applyAlignment="1">
      <alignment horizontal="center" vertical="center"/>
    </xf>
    <xf numFmtId="0" fontId="50" fillId="0" borderId="1" xfId="0" applyFont="1" applyBorder="1" applyAlignment="1">
      <alignment horizontal="left" vertical="center" wrapText="1"/>
    </xf>
    <xf numFmtId="0" fontId="39" fillId="7" borderId="1" xfId="0" applyFont="1" applyFill="1" applyBorder="1" applyAlignment="1">
      <alignment horizontal="center" vertical="center" wrapText="1"/>
    </xf>
    <xf numFmtId="0" fontId="0" fillId="7" borderId="1" xfId="0" applyFill="1" applyBorder="1">
      <alignment vertical="center"/>
    </xf>
    <xf numFmtId="0" fontId="53" fillId="0" borderId="1" xfId="0" applyFont="1" applyBorder="1" applyAlignment="1">
      <alignment horizontal="center" vertical="center" wrapText="1"/>
    </xf>
    <xf numFmtId="0" fontId="54" fillId="0" borderId="1" xfId="0" applyFont="1" applyBorder="1" applyAlignment="1">
      <alignment horizontal="center" vertical="center"/>
    </xf>
    <xf numFmtId="0" fontId="55" fillId="0" borderId="1" xfId="0" applyFont="1" applyBorder="1" applyAlignment="1">
      <alignment horizontal="left" vertical="center" wrapText="1"/>
    </xf>
    <xf numFmtId="0" fontId="56" fillId="0" borderId="1" xfId="0" applyFont="1" applyBorder="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3.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100</xdr:rowOff>
    </xdr:from>
    <xdr:ext cx="485775" cy="352225"/>
    <xdr:pic>
      <xdr:nvPicPr>
        <xdr:cNvPr id="2" name="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1"/>
        <a:stretch>
          <a:fillRect/>
        </a:stretch>
      </xdr:blipFill>
      <xdr:spPr>
        <a:prstGeom prst="rect">
          <a:avLst/>
        </a:prstGeom>
      </xdr:spPr>
    </xdr:pic>
    <xdr:clientData/>
  </xdr:oneCellAnchor>
  <xdr:oneCellAnchor>
    <xdr:from>
      <xdr:col>2</xdr:col>
      <xdr:colOff>0</xdr:colOff>
      <xdr:row>2</xdr:row>
      <xdr:rowOff>106555</xdr:rowOff>
    </xdr:from>
    <xdr:ext cx="485775" cy="139314"/>
    <xdr:pic>
      <xdr:nvPicPr>
        <xdr:cNvPr id="3" name="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r:link="rId2"/>
        <a:stretch>
          <a:fillRect/>
        </a:stretch>
      </xdr:blipFill>
      <xdr:spPr>
        <a:prstGeom prst="rect">
          <a:avLst/>
        </a:prstGeom>
      </xdr:spPr>
    </xdr:pic>
    <xdr:clientData/>
  </xdr:oneCellAnchor>
  <xdr:oneCellAnchor>
    <xdr:from>
      <xdr:col>2</xdr:col>
      <xdr:colOff>0</xdr:colOff>
      <xdr:row>3</xdr:row>
      <xdr:rowOff>77127</xdr:rowOff>
    </xdr:from>
    <xdr:ext cx="485775" cy="198171"/>
    <xdr:pic>
      <xdr:nvPicPr>
        <xdr:cNvPr id="4" name="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r:link="rId3"/>
        <a:stretch>
          <a:fillRect/>
        </a:stretch>
      </xdr:blipFill>
      <xdr:spPr>
        <a:prstGeom prst="rect">
          <a:avLst/>
        </a:prstGeom>
      </xdr:spPr>
    </xdr:pic>
    <xdr:clientData/>
  </xdr:oneCellAnchor>
  <xdr:oneCellAnchor>
    <xdr:from>
      <xdr:col>2</xdr:col>
      <xdr:colOff>91155</xdr:colOff>
      <xdr:row>4</xdr:row>
      <xdr:rowOff>0</xdr:rowOff>
    </xdr:from>
    <xdr:ext cx="303465" cy="352425"/>
    <xdr:pic>
      <xdr:nvPicPr>
        <xdr:cNvPr id="5" name="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4" r:link="rId4"/>
        <a:stretch>
          <a:fillRect/>
        </a:stretch>
      </xdr:blipFill>
      <xdr:spPr>
        <a:prstGeom prst="rect">
          <a:avLst/>
        </a:prstGeom>
      </xdr:spPr>
    </xdr:pic>
    <xdr:clientData/>
  </xdr:oneCellAnchor>
  <xdr:oneCellAnchor>
    <xdr:from>
      <xdr:col>2</xdr:col>
      <xdr:colOff>0</xdr:colOff>
      <xdr:row>5</xdr:row>
      <xdr:rowOff>62240</xdr:rowOff>
    </xdr:from>
    <xdr:ext cx="485775" cy="227945"/>
    <xdr:pic>
      <xdr:nvPicPr>
        <xdr:cNvPr id="6" name="5">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5" r:link="rId5"/>
        <a:stretch>
          <a:fillRect/>
        </a:stretch>
      </xdr:blipFill>
      <xdr:spPr>
        <a:prstGeom prst="rect">
          <a:avLst/>
        </a:prstGeom>
      </xdr:spPr>
    </xdr:pic>
    <xdr:clientData/>
  </xdr:oneCellAnchor>
  <xdr:oneCellAnchor>
    <xdr:from>
      <xdr:col>2</xdr:col>
      <xdr:colOff>0</xdr:colOff>
      <xdr:row>6</xdr:row>
      <xdr:rowOff>38366</xdr:rowOff>
    </xdr:from>
    <xdr:ext cx="485775" cy="275692"/>
    <xdr:pic>
      <xdr:nvPicPr>
        <xdr:cNvPr id="7" name="6">
          <a:extLst>
            <a:ext uri="{FF2B5EF4-FFF2-40B4-BE49-F238E27FC236}">
              <a16:creationId xmlns:a16="http://schemas.microsoft.com/office/drawing/2014/main" id="{00000000-0008-0000-0200-000007000000}"/>
            </a:ext>
          </a:extLst>
        </xdr:cNvPr>
        <xdr:cNvPicPr/>
      </xdr:nvPicPr>
      <xdr:blipFill>
        <a:blip xmlns:r="http://schemas.openxmlformats.org/officeDocument/2006/relationships" r:embed="rId6" r:link="rId6"/>
        <a:stretch>
          <a:fillRect/>
        </a:stretch>
      </xdr:blipFill>
      <xdr:spPr>
        <a:prstGeom prst="rect">
          <a:avLst/>
        </a:prstGeom>
      </xdr:spPr>
    </xdr:pic>
    <xdr:clientData/>
  </xdr:oneCellAnchor>
  <xdr:oneCellAnchor>
    <xdr:from>
      <xdr:col>2</xdr:col>
      <xdr:colOff>67659</xdr:colOff>
      <xdr:row>7</xdr:row>
      <xdr:rowOff>0</xdr:rowOff>
    </xdr:from>
    <xdr:ext cx="350456" cy="352425"/>
    <xdr:pic>
      <xdr:nvPicPr>
        <xdr:cNvPr id="8" name="7">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7" r:link="rId7"/>
        <a:stretch>
          <a:fillRect/>
        </a:stretch>
      </xdr:blipFill>
      <xdr:spPr>
        <a:prstGeom prst="rect">
          <a:avLst/>
        </a:prstGeom>
      </xdr:spPr>
    </xdr:pic>
    <xdr:clientData/>
  </xdr:oneCellAnchor>
  <xdr:oneCellAnchor>
    <xdr:from>
      <xdr:col>2</xdr:col>
      <xdr:colOff>0</xdr:colOff>
      <xdr:row>8</xdr:row>
      <xdr:rowOff>134209</xdr:rowOff>
    </xdr:from>
    <xdr:ext cx="485775" cy="84006"/>
    <xdr:pic>
      <xdr:nvPicPr>
        <xdr:cNvPr id="9" name="8">
          <a:extLst>
            <a:ext uri="{FF2B5EF4-FFF2-40B4-BE49-F238E27FC236}">
              <a16:creationId xmlns:a16="http://schemas.microsoft.com/office/drawing/2014/main" id="{00000000-0008-0000-0200-000009000000}"/>
            </a:ext>
          </a:extLst>
        </xdr:cNvPr>
        <xdr:cNvPicPr/>
      </xdr:nvPicPr>
      <xdr:blipFill>
        <a:blip xmlns:r="http://schemas.openxmlformats.org/officeDocument/2006/relationships" r:embed="rId8" r:link="rId8"/>
        <a:stretch>
          <a:fillRect/>
        </a:stretch>
      </xdr:blipFill>
      <xdr:spPr>
        <a:prstGeom prst="rect">
          <a:avLst/>
        </a:prstGeom>
      </xdr:spPr>
    </xdr:pic>
    <xdr:clientData/>
  </xdr:oneCellAnchor>
  <xdr:oneCellAnchor>
    <xdr:from>
      <xdr:col>2</xdr:col>
      <xdr:colOff>0</xdr:colOff>
      <xdr:row>9</xdr:row>
      <xdr:rowOff>85598</xdr:rowOff>
    </xdr:from>
    <xdr:ext cx="485775" cy="181228"/>
    <xdr:pic>
      <xdr:nvPicPr>
        <xdr:cNvPr id="10" name="9">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9" r:link="rId9"/>
        <a:stretch>
          <a:fillRect/>
        </a:stretch>
      </xdr:blipFill>
      <xdr:spPr>
        <a:prstGeom prst="rect">
          <a:avLst/>
        </a:prstGeom>
      </xdr:spPr>
    </xdr:pic>
    <xdr:clientData/>
  </xdr:oneCellAnchor>
  <xdr:oneCellAnchor>
    <xdr:from>
      <xdr:col>2</xdr:col>
      <xdr:colOff>88437</xdr:colOff>
      <xdr:row>10</xdr:row>
      <xdr:rowOff>0</xdr:rowOff>
    </xdr:from>
    <xdr:ext cx="308900" cy="352425"/>
    <xdr:pic>
      <xdr:nvPicPr>
        <xdr:cNvPr id="11" name="10">
          <a:extLst>
            <a:ext uri="{FF2B5EF4-FFF2-40B4-BE49-F238E27FC236}">
              <a16:creationId xmlns:a16="http://schemas.microsoft.com/office/drawing/2014/main" id="{00000000-0008-0000-0200-00000B000000}"/>
            </a:ext>
          </a:extLst>
        </xdr:cNvPr>
        <xdr:cNvPicPr/>
      </xdr:nvPicPr>
      <xdr:blipFill>
        <a:blip xmlns:r="http://schemas.openxmlformats.org/officeDocument/2006/relationships" r:embed="rId10" r:link="rId10"/>
        <a:stretch>
          <a:fillRect/>
        </a:stretch>
      </xdr:blipFill>
      <xdr:spPr>
        <a:prstGeom prst="rect">
          <a:avLst/>
        </a:prstGeom>
      </xdr:spPr>
    </xdr:pic>
    <xdr:clientData/>
  </xdr:oneCellAnchor>
  <xdr:oneCellAnchor>
    <xdr:from>
      <xdr:col>2</xdr:col>
      <xdr:colOff>0</xdr:colOff>
      <xdr:row>11</xdr:row>
      <xdr:rowOff>109393</xdr:rowOff>
    </xdr:from>
    <xdr:ext cx="485775" cy="133638"/>
    <xdr:pic>
      <xdr:nvPicPr>
        <xdr:cNvPr id="12" name="11">
          <a:extLst>
            <a:ext uri="{FF2B5EF4-FFF2-40B4-BE49-F238E27FC236}">
              <a16:creationId xmlns:a16="http://schemas.microsoft.com/office/drawing/2014/main" id="{00000000-0008-0000-0200-00000C000000}"/>
            </a:ext>
          </a:extLst>
        </xdr:cNvPr>
        <xdr:cNvPicPr/>
      </xdr:nvPicPr>
      <xdr:blipFill>
        <a:blip xmlns:r="http://schemas.openxmlformats.org/officeDocument/2006/relationships" r:embed="rId11" r:link="rId11"/>
        <a:stretch>
          <a:fillRect/>
        </a:stretch>
      </xdr:blipFill>
      <xdr:spPr>
        <a:prstGeom prst="rect">
          <a:avLst/>
        </a:prstGeom>
      </xdr:spPr>
    </xdr:pic>
    <xdr:clientData/>
  </xdr:oneCellAnchor>
  <xdr:oneCellAnchor>
    <xdr:from>
      <xdr:col>2</xdr:col>
      <xdr:colOff>0</xdr:colOff>
      <xdr:row>12</xdr:row>
      <xdr:rowOff>22794</xdr:rowOff>
    </xdr:from>
    <xdr:ext cx="485775" cy="306837"/>
    <xdr:pic>
      <xdr:nvPicPr>
        <xdr:cNvPr id="13" name="12">
          <a:extLst>
            <a:ext uri="{FF2B5EF4-FFF2-40B4-BE49-F238E27FC236}">
              <a16:creationId xmlns:a16="http://schemas.microsoft.com/office/drawing/2014/main" id="{00000000-0008-0000-0200-00000D000000}"/>
            </a:ext>
          </a:extLst>
        </xdr:cNvPr>
        <xdr:cNvPicPr/>
      </xdr:nvPicPr>
      <xdr:blipFill>
        <a:blip xmlns:r="http://schemas.openxmlformats.org/officeDocument/2006/relationships" r:embed="rId12" r:link="rId12"/>
        <a:stretch>
          <a:fillRect/>
        </a:stretch>
      </xdr:blipFill>
      <xdr:spPr>
        <a:prstGeom prst="rect">
          <a:avLst/>
        </a:prstGeom>
      </xdr:spPr>
    </xdr:pic>
    <xdr:clientData/>
  </xdr:oneCellAnchor>
  <xdr:oneCellAnchor>
    <xdr:from>
      <xdr:col>2</xdr:col>
      <xdr:colOff>0</xdr:colOff>
      <xdr:row>13</xdr:row>
      <xdr:rowOff>55243</xdr:rowOff>
    </xdr:from>
    <xdr:ext cx="485775" cy="241938"/>
    <xdr:pic>
      <xdr:nvPicPr>
        <xdr:cNvPr id="14" name="13">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13" r:link="rId13"/>
        <a:stretch>
          <a:fillRect/>
        </a:stretch>
      </xdr:blipFill>
      <xdr:spPr>
        <a:prstGeom prst="rect">
          <a:avLst/>
        </a:prstGeom>
      </xdr:spPr>
    </xdr:pic>
    <xdr:clientData/>
  </xdr:oneCellAnchor>
  <xdr:oneCellAnchor>
    <xdr:from>
      <xdr:col>2</xdr:col>
      <xdr:colOff>0</xdr:colOff>
      <xdr:row>14</xdr:row>
      <xdr:rowOff>147383</xdr:rowOff>
    </xdr:from>
    <xdr:ext cx="485775" cy="57658"/>
    <xdr:pic>
      <xdr:nvPicPr>
        <xdr:cNvPr id="15" name="14">
          <a:extLst>
            <a:ext uri="{FF2B5EF4-FFF2-40B4-BE49-F238E27FC236}">
              <a16:creationId xmlns:a16="http://schemas.microsoft.com/office/drawing/2014/main" id="{00000000-0008-0000-0200-00000F000000}"/>
            </a:ext>
          </a:extLst>
        </xdr:cNvPr>
        <xdr:cNvPicPr/>
      </xdr:nvPicPr>
      <xdr:blipFill>
        <a:blip xmlns:r="http://schemas.openxmlformats.org/officeDocument/2006/relationships" r:embed="rId14" r:link="rId14"/>
        <a:stretch>
          <a:fillRect/>
        </a:stretch>
      </xdr:blipFill>
      <xdr:spPr>
        <a:prstGeom prst="rect">
          <a:avLst/>
        </a:prstGeom>
      </xdr:spPr>
    </xdr:pic>
    <xdr:clientData/>
  </xdr:oneCellAnchor>
  <xdr:oneCellAnchor>
    <xdr:from>
      <xdr:col>2</xdr:col>
      <xdr:colOff>0</xdr:colOff>
      <xdr:row>15</xdr:row>
      <xdr:rowOff>89166</xdr:rowOff>
    </xdr:from>
    <xdr:ext cx="485775" cy="174092"/>
    <xdr:pic>
      <xdr:nvPicPr>
        <xdr:cNvPr id="16" name="15">
          <a:extLst>
            <a:ext uri="{FF2B5EF4-FFF2-40B4-BE49-F238E27FC236}">
              <a16:creationId xmlns:a16="http://schemas.microsoft.com/office/drawing/2014/main" id="{00000000-0008-0000-0200-000010000000}"/>
            </a:ext>
          </a:extLst>
        </xdr:cNvPr>
        <xdr:cNvPicPr/>
      </xdr:nvPicPr>
      <xdr:blipFill>
        <a:blip xmlns:r="http://schemas.openxmlformats.org/officeDocument/2006/relationships" r:embed="rId15" r:link="rId15"/>
        <a:stretch>
          <a:fillRect/>
        </a:stretch>
      </xdr:blipFill>
      <xdr:spPr>
        <a:prstGeom prst="rect">
          <a:avLst/>
        </a:prstGeom>
      </xdr:spPr>
    </xdr:pic>
    <xdr:clientData/>
  </xdr:oneCellAnchor>
  <xdr:oneCellAnchor>
    <xdr:from>
      <xdr:col>2</xdr:col>
      <xdr:colOff>0</xdr:colOff>
      <xdr:row>16</xdr:row>
      <xdr:rowOff>26484</xdr:rowOff>
    </xdr:from>
    <xdr:ext cx="485775" cy="299456"/>
    <xdr:pic>
      <xdr:nvPicPr>
        <xdr:cNvPr id="17" name="16">
          <a:extLst>
            <a:ext uri="{FF2B5EF4-FFF2-40B4-BE49-F238E27FC236}">
              <a16:creationId xmlns:a16="http://schemas.microsoft.com/office/drawing/2014/main" id="{00000000-0008-0000-0200-000011000000}"/>
            </a:ext>
          </a:extLst>
        </xdr:cNvPr>
        <xdr:cNvPicPr/>
      </xdr:nvPicPr>
      <xdr:blipFill>
        <a:blip xmlns:r="http://schemas.openxmlformats.org/officeDocument/2006/relationships" r:embed="rId16" r:link="rId16"/>
        <a:stretch>
          <a:fillRect/>
        </a:stretch>
      </xdr:blipFill>
      <xdr:spPr>
        <a:prstGeom prst="rect">
          <a:avLst/>
        </a:prstGeom>
      </xdr:spPr>
    </xdr:pic>
    <xdr:clientData/>
  </xdr:oneCellAnchor>
  <xdr:oneCellAnchor>
    <xdr:from>
      <xdr:col>2</xdr:col>
      <xdr:colOff>0</xdr:colOff>
      <xdr:row>17</xdr:row>
      <xdr:rowOff>135131</xdr:rowOff>
    </xdr:from>
    <xdr:ext cx="485775" cy="82163"/>
    <xdr:pic>
      <xdr:nvPicPr>
        <xdr:cNvPr id="18" name="17">
          <a:extLst>
            <a:ext uri="{FF2B5EF4-FFF2-40B4-BE49-F238E27FC236}">
              <a16:creationId xmlns:a16="http://schemas.microsoft.com/office/drawing/2014/main" id="{00000000-0008-0000-0200-000012000000}"/>
            </a:ext>
          </a:extLst>
        </xdr:cNvPr>
        <xdr:cNvPicPr/>
      </xdr:nvPicPr>
      <xdr:blipFill>
        <a:blip xmlns:r="http://schemas.openxmlformats.org/officeDocument/2006/relationships" r:embed="rId17" r:link="rId17"/>
        <a:stretch>
          <a:fillRect/>
        </a:stretch>
      </xdr:blipFill>
      <xdr:spPr>
        <a:prstGeom prst="rect">
          <a:avLst/>
        </a:prstGeom>
      </xdr:spPr>
    </xdr:pic>
    <xdr:clientData/>
  </xdr:oneCellAnchor>
  <xdr:oneCellAnchor>
    <xdr:from>
      <xdr:col>5</xdr:col>
      <xdr:colOff>2088050</xdr:colOff>
      <xdr:row>17</xdr:row>
      <xdr:rowOff>0</xdr:rowOff>
    </xdr:from>
    <xdr:ext cx="357800" cy="352425"/>
    <xdr:pic>
      <xdr:nvPicPr>
        <xdr:cNvPr id="19" name="18">
          <a:extLst>
            <a:ext uri="{FF2B5EF4-FFF2-40B4-BE49-F238E27FC236}">
              <a16:creationId xmlns:a16="http://schemas.microsoft.com/office/drawing/2014/main" id="{00000000-0008-0000-0200-000013000000}"/>
            </a:ext>
          </a:extLst>
        </xdr:cNvPr>
        <xdr:cNvPicPr/>
      </xdr:nvPicPr>
      <xdr:blipFill>
        <a:blip xmlns:r="http://schemas.openxmlformats.org/officeDocument/2006/relationships" r:embed="rId18" r:link="rId18"/>
        <a:stretch>
          <a:fillRect/>
        </a:stretch>
      </xdr:blipFill>
      <xdr:spPr>
        <a:prstGeom prst="rect">
          <a:avLst/>
        </a:prstGeom>
      </xdr:spPr>
    </xdr:pic>
    <xdr:clientData/>
  </xdr:oneCellAnchor>
  <xdr:oneCellAnchor>
    <xdr:from>
      <xdr:col>2</xdr:col>
      <xdr:colOff>0</xdr:colOff>
      <xdr:row>18</xdr:row>
      <xdr:rowOff>99562</xdr:rowOff>
    </xdr:from>
    <xdr:ext cx="485775" cy="153301"/>
    <xdr:pic>
      <xdr:nvPicPr>
        <xdr:cNvPr id="20" name="19">
          <a:extLst>
            <a:ext uri="{FF2B5EF4-FFF2-40B4-BE49-F238E27FC236}">
              <a16:creationId xmlns:a16="http://schemas.microsoft.com/office/drawing/2014/main" id="{00000000-0008-0000-0200-000014000000}"/>
            </a:ext>
          </a:extLst>
        </xdr:cNvPr>
        <xdr:cNvPicPr/>
      </xdr:nvPicPr>
      <xdr:blipFill>
        <a:blip xmlns:r="http://schemas.openxmlformats.org/officeDocument/2006/relationships" r:embed="rId19" r:link="rId19"/>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1820333</xdr:colOff>
      <xdr:row>2</xdr:row>
      <xdr:rowOff>0</xdr:rowOff>
    </xdr:from>
    <xdr:ext cx="1540933" cy="866775"/>
    <xdr:pic>
      <xdr:nvPicPr>
        <xdr:cNvPr id="20" name="20">
          <a:extLst>
            <a:ext uri="{FF2B5EF4-FFF2-40B4-BE49-F238E27FC236}">
              <a16:creationId xmlns:a16="http://schemas.microsoft.com/office/drawing/2014/main" id="{00000000-0008-0000-0400-000014000000}"/>
            </a:ext>
          </a:extLst>
        </xdr:cNvPr>
        <xdr:cNvPicPr/>
      </xdr:nvPicPr>
      <xdr:blipFill>
        <a:blip xmlns:r="http://schemas.openxmlformats.org/officeDocument/2006/relationships" r:embed="rId1" r:link="rId1"/>
        <a:stretch>
          <a:fillRect/>
        </a:stretch>
      </xdr:blipFill>
      <xdr:spPr>
        <a:prstGeom prst="rect">
          <a:avLst/>
        </a:prstGeom>
      </xdr:spPr>
    </xdr:pic>
    <xdr:clientData/>
  </xdr:oneCellAnchor>
  <xdr:oneCellAnchor>
    <xdr:from>
      <xdr:col>0</xdr:col>
      <xdr:colOff>1194934</xdr:colOff>
      <xdr:row>3</xdr:row>
      <xdr:rowOff>0</xdr:rowOff>
    </xdr:from>
    <xdr:ext cx="2791732" cy="1285875"/>
    <xdr:pic>
      <xdr:nvPicPr>
        <xdr:cNvPr id="21" name="21">
          <a:extLst>
            <a:ext uri="{FF2B5EF4-FFF2-40B4-BE49-F238E27FC236}">
              <a16:creationId xmlns:a16="http://schemas.microsoft.com/office/drawing/2014/main" id="{00000000-0008-0000-0400-000015000000}"/>
            </a:ext>
          </a:extLst>
        </xdr:cNvPr>
        <xdr:cNvPicPr/>
      </xdr:nvPicPr>
      <xdr:blipFill>
        <a:blip xmlns:r="http://schemas.openxmlformats.org/officeDocument/2006/relationships" r:embed="rId2" r:link="rId2"/>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18</xdr:col>
      <xdr:colOff>564537</xdr:colOff>
      <xdr:row>18</xdr:row>
      <xdr:rowOff>0</xdr:rowOff>
    </xdr:from>
    <xdr:ext cx="366351" cy="203200"/>
    <xdr:pic>
      <xdr:nvPicPr>
        <xdr:cNvPr id="22" name="22">
          <a:extLst>
            <a:ext uri="{FF2B5EF4-FFF2-40B4-BE49-F238E27FC236}">
              <a16:creationId xmlns:a16="http://schemas.microsoft.com/office/drawing/2014/main" id="{00000000-0008-0000-0500-000016000000}"/>
            </a:ext>
          </a:extLst>
        </xdr:cNvPr>
        <xdr:cNvPicPr/>
      </xdr:nvPicPr>
      <xdr:blipFill>
        <a:blip xmlns:r="http://schemas.openxmlformats.org/officeDocument/2006/relationships" r:embed="rId1" r:link="rId1"/>
        <a:stretch>
          <a:fillRect/>
        </a:stretch>
      </xdr:blipFill>
      <xdr:spPr>
        <a:prstGeom prst="rect">
          <a:avLst/>
        </a:prstGeom>
      </xdr:spPr>
    </xdr:pic>
    <xdr:clientData/>
  </xdr:oneCellAnchor>
  <xdr:oneCellAnchor>
    <xdr:from>
      <xdr:col>18</xdr:col>
      <xdr:colOff>595756</xdr:colOff>
      <xdr:row>19</xdr:row>
      <xdr:rowOff>0</xdr:rowOff>
    </xdr:from>
    <xdr:ext cx="303913" cy="203200"/>
    <xdr:pic>
      <xdr:nvPicPr>
        <xdr:cNvPr id="23" name="23">
          <a:extLst>
            <a:ext uri="{FF2B5EF4-FFF2-40B4-BE49-F238E27FC236}">
              <a16:creationId xmlns:a16="http://schemas.microsoft.com/office/drawing/2014/main" id="{00000000-0008-0000-0500-000017000000}"/>
            </a:ext>
          </a:extLst>
        </xdr:cNvPr>
        <xdr:cNvPicPr/>
      </xdr:nvPicPr>
      <xdr:blipFill>
        <a:blip xmlns:r="http://schemas.openxmlformats.org/officeDocument/2006/relationships" r:embed="rId2" r:link="rId2"/>
        <a:stretch>
          <a:fillRect/>
        </a:stretch>
      </xdr:blipFill>
      <xdr:spPr>
        <a:prstGeom prst="rect">
          <a:avLst/>
        </a:prstGeom>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等线"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hyperlink" Target="https://doc.weixin.qq.com/sheet/e3_AEwAxwaiAHAXyEspTfzSFSbLLo2td?scode=AMoAZwdLAA0MZoL5fyAEwAxwaiAHA" TargetMode="External"/><Relationship Id="rId1" Type="http://schemas.openxmlformats.org/officeDocument/2006/relationships/hyperlink" Target="https://doc.weixin.qq.com/sheet/e3_AEwAxwaiAHAnXzP9M2NTT6f0lZgC0?scode=AMoAZwdLAA03m1B4zzAEwAxwaiAHA&amp;tab=yu2af1"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newsupport.lenovo.com.cn/" TargetMode="External"/><Relationship Id="rId3" Type="http://schemas.openxmlformats.org/officeDocument/2006/relationships/hyperlink" Target="https://support.hp.com/cn-zh/check-warranty" TargetMode="External"/><Relationship Id="rId7" Type="http://schemas.openxmlformats.org/officeDocument/2006/relationships/hyperlink" Target="https://doc.weixin.qq.com/sheet/e3_AEwAxwaiAHA9924xIkxTVOjsqbkrt?scode=AMoAZwdLAA0kIasKBsAEwAxwaiAHA&amp;tab=yu2af1" TargetMode="External"/><Relationship Id="rId2" Type="http://schemas.openxmlformats.org/officeDocument/2006/relationships/hyperlink" Target="https://newsupport.lenovo.com.cn/" TargetMode="External"/><Relationship Id="rId1" Type="http://schemas.openxmlformats.org/officeDocument/2006/relationships/hyperlink" Target="https://doc.weixin.qq.com/sheet/e3_AEwAxwaiAHAeYojsLonTK21FIpN8d?scode=AMoAZwdLAA00bTgTHwAEwAxwaiAHA&amp;tab=23ayk1" TargetMode="External"/><Relationship Id="rId6" Type="http://schemas.openxmlformats.org/officeDocument/2006/relationships/hyperlink" Target="https://support.hp.com/cn-zh/check-warranty" TargetMode="External"/><Relationship Id="rId5" Type="http://schemas.openxmlformats.org/officeDocument/2006/relationships/hyperlink" Target="https://newsupport.lenovo.com.cn/" TargetMode="External"/><Relationship Id="rId10" Type="http://schemas.openxmlformats.org/officeDocument/2006/relationships/drawing" Target="../drawings/drawing1.xml"/><Relationship Id="rId4" Type="http://schemas.openxmlformats.org/officeDocument/2006/relationships/hyperlink" Target="https://doc.weixin.qq.com/sheet/e3_AEwAxwaiAHAnXzP9M2NTT6f0lZgC0?scode=AMoAZwdLAA03m1B4zzAEwAxwaiAHA&amp;tab=yu2af1" TargetMode="External"/><Relationship Id="rId9" Type="http://schemas.openxmlformats.org/officeDocument/2006/relationships/hyperlink" Target="https://support.hp.com/cn-zh/check-warranty"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item.jd.com/10108645495718.html" TargetMode="External"/><Relationship Id="rId1" Type="http://schemas.openxmlformats.org/officeDocument/2006/relationships/hyperlink" Target="https://item.jd.com/3660988.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docs.qq.com/sheet/DSnp5eVZTR0VtRW14?tab=BB08J2"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drive.weixin.qq.com/s?k=AMoAZwdLAA0OZ2I5MOAEwAxwaiAHA"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doc.weixin.qq.com/doc/w3_AEwAxwaiAHAFA3vwa07Qf0XwLgIhH?scode=AMoAZwdLAA0lOMMzsTAEwAxwaiAH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集团行政部及其他业务部门，提供需要统采的信息设备清单">
    <tabColor rgb="FFFFFFFF"/>
  </sheetPr>
  <dimension ref="A1:J5"/>
  <sheetViews>
    <sheetView workbookViewId="0">
      <pane xSplit="3" ySplit="2" topLeftCell="D3" activePane="bottomRight" state="frozen"/>
      <selection pane="topRight"/>
      <selection pane="bottomLeft"/>
      <selection pane="bottomRight" activeCell="D3" sqref="D3"/>
    </sheetView>
  </sheetViews>
  <sheetFormatPr defaultRowHeight="13"/>
  <cols>
    <col min="1" max="2" width="10.54296875" customWidth="1"/>
    <col min="3" max="3" width="15.7265625" customWidth="1"/>
    <col min="4" max="4" width="25" customWidth="1"/>
    <col min="5" max="5" width="21.26953125" customWidth="1"/>
    <col min="6" max="6" width="10.54296875" customWidth="1"/>
    <col min="7" max="7" width="11.81640625" customWidth="1"/>
    <col min="8" max="8" width="24.54296875" customWidth="1"/>
    <col min="9" max="9" width="18.7265625" customWidth="1"/>
    <col min="10" max="10" width="26.54296875" customWidth="1"/>
    <col min="11" max="14" width="10.54296875" customWidth="1"/>
  </cols>
  <sheetData>
    <row r="1" spans="1:10" ht="31.5" customHeight="1">
      <c r="A1" s="162" t="s">
        <v>47</v>
      </c>
      <c r="B1" s="163"/>
      <c r="C1" s="163"/>
      <c r="D1" s="164"/>
      <c r="E1" s="165" t="s">
        <v>199</v>
      </c>
      <c r="F1" s="166"/>
      <c r="G1" s="166"/>
      <c r="H1" s="166"/>
      <c r="I1" s="166"/>
      <c r="J1" s="167"/>
    </row>
    <row r="2" spans="1:10" ht="15.5">
      <c r="A2" s="39" t="s">
        <v>49</v>
      </c>
      <c r="B2" s="40" t="s">
        <v>4</v>
      </c>
      <c r="C2" s="40" t="s">
        <v>50</v>
      </c>
      <c r="D2" s="40" t="s">
        <v>51</v>
      </c>
      <c r="E2" s="41" t="s">
        <v>200</v>
      </c>
      <c r="F2" s="41" t="s">
        <v>201</v>
      </c>
      <c r="G2" s="42" t="s">
        <v>202</v>
      </c>
      <c r="H2" s="41" t="s">
        <v>203</v>
      </c>
      <c r="I2" s="41" t="s">
        <v>204</v>
      </c>
      <c r="J2" s="43" t="s">
        <v>205</v>
      </c>
    </row>
    <row r="3" spans="1:10" ht="167.25" customHeight="1">
      <c r="A3" s="44" t="s">
        <v>206</v>
      </c>
      <c r="B3" s="45">
        <v>1.3</v>
      </c>
      <c r="C3" s="46" t="s">
        <v>207</v>
      </c>
      <c r="D3" s="47" t="s">
        <v>208</v>
      </c>
      <c r="E3" s="48" t="s">
        <v>209</v>
      </c>
      <c r="F3" s="11"/>
      <c r="G3" s="11"/>
      <c r="H3" s="11"/>
      <c r="I3" s="34" t="s">
        <v>210</v>
      </c>
      <c r="J3" s="49" t="s">
        <v>400</v>
      </c>
    </row>
    <row r="4" spans="1:10" ht="167.25" customHeight="1">
      <c r="A4" s="50" t="s">
        <v>211</v>
      </c>
      <c r="B4" s="51">
        <v>2.4</v>
      </c>
      <c r="C4" s="52" t="s">
        <v>212</v>
      </c>
      <c r="D4" s="53" t="s">
        <v>213</v>
      </c>
      <c r="E4" s="54" t="s">
        <v>214</v>
      </c>
      <c r="F4" s="50"/>
      <c r="G4" s="50"/>
      <c r="H4" s="50"/>
      <c r="I4" s="55" t="s">
        <v>215</v>
      </c>
      <c r="J4" s="56" t="s">
        <v>216</v>
      </c>
    </row>
    <row r="5" spans="1:10" ht="165.75" customHeight="1">
      <c r="A5" s="11" t="s">
        <v>217</v>
      </c>
      <c r="B5" s="45">
        <v>4.0999999999999996</v>
      </c>
      <c r="C5" s="57" t="s">
        <v>218</v>
      </c>
      <c r="D5" s="47" t="s">
        <v>219</v>
      </c>
      <c r="E5" s="58" t="s">
        <v>220</v>
      </c>
      <c r="F5" s="11"/>
      <c r="G5" s="11"/>
      <c r="H5" s="59" t="s">
        <v>221</v>
      </c>
      <c r="I5" s="34" t="s">
        <v>210</v>
      </c>
      <c r="J5" s="34" t="s">
        <v>222</v>
      </c>
    </row>
  </sheetData>
  <mergeCells count="2">
    <mergeCell ref="A1:D1"/>
    <mergeCell ref="E1:J1"/>
  </mergeCells>
  <phoneticPr fontId="75"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FF"/>
  </sheetPr>
  <dimension ref="A1:W190"/>
  <sheetViews>
    <sheetView workbookViewId="0"/>
  </sheetViews>
  <sheetFormatPr defaultRowHeight="13"/>
  <cols>
    <col min="1" max="1" width="10.81640625" customWidth="1"/>
    <col min="2" max="2" width="4.7265625" customWidth="1"/>
    <col min="3" max="3" width="18" customWidth="1"/>
    <col min="4" max="4" width="27" customWidth="1"/>
    <col min="5" max="5" width="29.7265625" customWidth="1"/>
    <col min="6" max="7" width="8.1796875" customWidth="1"/>
    <col min="8" max="8" width="29.7265625" customWidth="1"/>
    <col min="9" max="10" width="8.1796875" customWidth="1"/>
    <col min="11" max="11" width="27" customWidth="1"/>
    <col min="12" max="12" width="16.1796875" customWidth="1"/>
    <col min="13" max="18" width="10.81640625" customWidth="1"/>
    <col min="19" max="19" width="23.26953125" customWidth="1"/>
  </cols>
  <sheetData>
    <row r="1" spans="1:23" ht="38.15" customHeight="1">
      <c r="A1" s="202" t="s">
        <v>275</v>
      </c>
      <c r="B1" s="166"/>
      <c r="C1" s="166"/>
      <c r="D1" s="166"/>
      <c r="E1" s="166"/>
      <c r="F1" s="166"/>
      <c r="G1" s="166"/>
      <c r="H1" s="166"/>
      <c r="I1" s="166"/>
      <c r="J1" s="166"/>
      <c r="K1" s="166"/>
      <c r="L1" s="166"/>
      <c r="M1" s="118"/>
      <c r="N1" s="118"/>
      <c r="O1" s="118"/>
      <c r="P1" s="200" t="s">
        <v>418</v>
      </c>
      <c r="Q1" s="166"/>
      <c r="R1" s="201"/>
      <c r="S1" s="119" t="s">
        <v>419</v>
      </c>
    </row>
    <row r="2" spans="1:23" ht="29.15" customHeight="1">
      <c r="A2" s="199" t="s">
        <v>47</v>
      </c>
      <c r="B2" s="168"/>
      <c r="C2" s="168"/>
      <c r="D2" s="199"/>
      <c r="E2" s="199" t="s">
        <v>276</v>
      </c>
      <c r="F2" s="168"/>
      <c r="G2" s="168"/>
      <c r="H2" s="204" t="s">
        <v>277</v>
      </c>
      <c r="I2" s="205"/>
      <c r="J2" s="205"/>
      <c r="K2" s="205"/>
      <c r="L2" s="205"/>
      <c r="M2" s="199" t="s">
        <v>420</v>
      </c>
      <c r="N2" s="168"/>
      <c r="O2" s="199"/>
      <c r="P2" s="199" t="s">
        <v>421</v>
      </c>
      <c r="Q2" s="168"/>
      <c r="R2" s="199"/>
      <c r="S2" s="194"/>
      <c r="T2" s="195"/>
      <c r="U2" s="195"/>
      <c r="V2" s="195"/>
      <c r="W2" s="195"/>
    </row>
    <row r="3" spans="1:23" ht="33" customHeight="1">
      <c r="A3" s="120" t="s">
        <v>49</v>
      </c>
      <c r="B3" s="121" t="s">
        <v>4</v>
      </c>
      <c r="C3" s="120" t="s">
        <v>50</v>
      </c>
      <c r="D3" s="120" t="s">
        <v>51</v>
      </c>
      <c r="E3" s="120" t="s">
        <v>52</v>
      </c>
      <c r="F3" s="120" t="s">
        <v>55</v>
      </c>
      <c r="G3" s="120" t="s">
        <v>223</v>
      </c>
      <c r="H3" s="120" t="s">
        <v>52</v>
      </c>
      <c r="I3" s="120" t="s">
        <v>278</v>
      </c>
      <c r="J3" s="120" t="s">
        <v>223</v>
      </c>
      <c r="K3" s="120" t="s">
        <v>279</v>
      </c>
      <c r="L3" s="120" t="s">
        <v>280</v>
      </c>
      <c r="M3" s="120" t="s">
        <v>0</v>
      </c>
      <c r="N3" s="120" t="s">
        <v>1</v>
      </c>
      <c r="O3" s="122" t="s">
        <v>422</v>
      </c>
      <c r="P3" s="120" t="s">
        <v>0</v>
      </c>
      <c r="Q3" s="120" t="s">
        <v>1</v>
      </c>
      <c r="R3" s="122"/>
      <c r="S3" s="123"/>
    </row>
    <row r="4" spans="1:23" ht="182">
      <c r="A4" s="124" t="s">
        <v>281</v>
      </c>
      <c r="B4" s="125">
        <v>1</v>
      </c>
      <c r="C4" s="126" t="s">
        <v>282</v>
      </c>
      <c r="D4" s="127" t="s">
        <v>283</v>
      </c>
      <c r="E4" s="128" t="s">
        <v>284</v>
      </c>
      <c r="F4" s="129">
        <v>3000</v>
      </c>
      <c r="G4" s="129">
        <v>3300</v>
      </c>
      <c r="H4" s="130" t="s">
        <v>423</v>
      </c>
      <c r="I4" s="129">
        <v>3000</v>
      </c>
      <c r="J4" s="129">
        <v>3300</v>
      </c>
      <c r="K4" s="131" t="s">
        <v>285</v>
      </c>
      <c r="L4" s="127" t="s">
        <v>424</v>
      </c>
      <c r="M4" s="129">
        <v>3150</v>
      </c>
      <c r="N4" s="129">
        <v>3200</v>
      </c>
      <c r="O4" s="129">
        <v>3200</v>
      </c>
      <c r="P4" s="129">
        <v>3300</v>
      </c>
      <c r="Q4" s="129">
        <v>3270</v>
      </c>
      <c r="R4" s="129"/>
      <c r="S4" s="132"/>
    </row>
    <row r="5" spans="1:23" ht="124" customHeight="1">
      <c r="A5" s="198" t="s">
        <v>211</v>
      </c>
      <c r="B5" s="125">
        <v>2.1</v>
      </c>
      <c r="C5" s="133" t="s">
        <v>226</v>
      </c>
      <c r="D5" s="127" t="s">
        <v>227</v>
      </c>
      <c r="E5" s="134" t="s">
        <v>286</v>
      </c>
      <c r="F5" s="129">
        <v>2000</v>
      </c>
      <c r="G5" s="129">
        <v>520</v>
      </c>
      <c r="H5" s="135" t="s">
        <v>425</v>
      </c>
      <c r="I5" s="129">
        <v>3000</v>
      </c>
      <c r="J5" s="129">
        <v>600</v>
      </c>
      <c r="K5" s="131" t="s">
        <v>287</v>
      </c>
      <c r="L5" s="136" t="s">
        <v>426</v>
      </c>
      <c r="M5" s="129">
        <v>600</v>
      </c>
      <c r="N5" s="129">
        <v>690</v>
      </c>
      <c r="O5" s="129">
        <v>550</v>
      </c>
      <c r="P5" s="129">
        <v>520</v>
      </c>
      <c r="Q5" s="129">
        <v>520</v>
      </c>
      <c r="R5" s="129"/>
      <c r="S5" s="132"/>
    </row>
    <row r="6" spans="1:23" ht="80.5">
      <c r="A6" s="168"/>
      <c r="B6" s="125">
        <v>2.2000000000000002</v>
      </c>
      <c r="C6" s="133" t="s">
        <v>228</v>
      </c>
      <c r="D6" s="127" t="s">
        <v>229</v>
      </c>
      <c r="E6" s="134" t="s">
        <v>230</v>
      </c>
      <c r="F6" s="129">
        <v>200</v>
      </c>
      <c r="G6" s="129">
        <v>750</v>
      </c>
      <c r="H6" s="134" t="s">
        <v>230</v>
      </c>
      <c r="I6" s="129">
        <v>200</v>
      </c>
      <c r="J6" s="129">
        <v>750</v>
      </c>
      <c r="K6" s="131" t="s">
        <v>288</v>
      </c>
      <c r="L6" s="127" t="s">
        <v>427</v>
      </c>
      <c r="M6" s="129">
        <v>750</v>
      </c>
      <c r="N6" s="129">
        <v>750</v>
      </c>
      <c r="O6" s="129">
        <v>650</v>
      </c>
      <c r="P6" s="129">
        <v>750</v>
      </c>
      <c r="Q6" s="129">
        <v>750</v>
      </c>
      <c r="R6" s="129"/>
      <c r="S6" s="132"/>
    </row>
    <row r="7" spans="1:23" ht="103.5">
      <c r="A7" s="198" t="s">
        <v>231</v>
      </c>
      <c r="B7" s="125">
        <v>3.1</v>
      </c>
      <c r="C7" s="137" t="s">
        <v>232</v>
      </c>
      <c r="D7" s="127" t="s">
        <v>233</v>
      </c>
      <c r="E7" s="134" t="s">
        <v>289</v>
      </c>
      <c r="F7" s="129">
        <v>700</v>
      </c>
      <c r="G7" s="129">
        <v>4500</v>
      </c>
      <c r="H7" s="131" t="s">
        <v>428</v>
      </c>
      <c r="I7" s="129">
        <v>700</v>
      </c>
      <c r="J7" s="129">
        <v>4500</v>
      </c>
      <c r="K7" s="131" t="s">
        <v>290</v>
      </c>
      <c r="L7" s="127" t="s">
        <v>429</v>
      </c>
      <c r="M7" s="129">
        <v>4500</v>
      </c>
      <c r="N7" s="138">
        <v>4400</v>
      </c>
      <c r="O7" s="138">
        <v>4450</v>
      </c>
      <c r="P7" s="129">
        <v>4500</v>
      </c>
      <c r="Q7" s="129">
        <v>4450</v>
      </c>
      <c r="R7" s="129"/>
      <c r="S7" s="132"/>
    </row>
    <row r="8" spans="1:23" ht="103.5">
      <c r="A8" s="170"/>
      <c r="B8" s="125">
        <v>3.2</v>
      </c>
      <c r="C8" s="139" t="s">
        <v>234</v>
      </c>
      <c r="D8" s="140" t="s">
        <v>235</v>
      </c>
      <c r="E8" s="141" t="s">
        <v>291</v>
      </c>
      <c r="F8" s="142">
        <v>300</v>
      </c>
      <c r="G8" s="142">
        <v>5200</v>
      </c>
      <c r="H8" s="143" t="s">
        <v>430</v>
      </c>
      <c r="I8" s="142">
        <v>300</v>
      </c>
      <c r="J8" s="142">
        <v>5200</v>
      </c>
      <c r="K8" s="143" t="s">
        <v>292</v>
      </c>
      <c r="L8" s="140" t="s">
        <v>431</v>
      </c>
      <c r="M8" s="142">
        <v>5200</v>
      </c>
      <c r="N8" s="142">
        <v>5200</v>
      </c>
      <c r="O8" s="144">
        <v>5200</v>
      </c>
      <c r="P8" s="142">
        <v>5250</v>
      </c>
      <c r="Q8" s="142">
        <v>5200</v>
      </c>
      <c r="R8" s="142"/>
      <c r="S8" s="123"/>
    </row>
    <row r="9" spans="1:23" ht="118" customHeight="1">
      <c r="A9" s="196" t="s">
        <v>293</v>
      </c>
      <c r="B9" s="197"/>
      <c r="C9" s="197"/>
      <c r="D9" s="203" t="s">
        <v>432</v>
      </c>
      <c r="E9" s="168"/>
      <c r="F9" s="168"/>
      <c r="G9" s="168"/>
      <c r="H9" s="168"/>
      <c r="I9" s="168"/>
      <c r="J9" s="168"/>
      <c r="K9" s="168"/>
      <c r="L9" s="168"/>
      <c r="M9" s="168"/>
      <c r="N9" s="168"/>
      <c r="O9" s="168"/>
      <c r="P9" s="168"/>
      <c r="Q9" s="168"/>
      <c r="R9" s="168"/>
      <c r="S9" s="132"/>
    </row>
    <row r="10" spans="1:23" ht="15.5">
      <c r="A10" s="145"/>
      <c r="B10" s="146"/>
      <c r="C10" s="146"/>
      <c r="D10" s="146"/>
      <c r="E10" s="146"/>
      <c r="F10" s="146"/>
      <c r="G10" s="146"/>
      <c r="H10" s="147"/>
      <c r="I10" s="148"/>
      <c r="J10" s="148" t="s">
        <v>198</v>
      </c>
      <c r="K10" s="149">
        <f>F4*G4+F5*G5+F6*G6+F7*G7+F8*G8</f>
        <v>15800000</v>
      </c>
      <c r="L10" s="146"/>
      <c r="M10" s="146"/>
      <c r="N10" s="146"/>
      <c r="O10" s="146"/>
      <c r="P10" s="146"/>
      <c r="Q10" s="146"/>
      <c r="R10" s="146"/>
      <c r="S10" s="132"/>
    </row>
    <row r="11" spans="1:23">
      <c r="A11" s="206" t="s">
        <v>236</v>
      </c>
      <c r="B11" s="207"/>
      <c r="C11" s="207"/>
      <c r="D11" s="208" t="s">
        <v>294</v>
      </c>
      <c r="E11" s="209"/>
      <c r="F11" s="209"/>
      <c r="G11" s="209"/>
      <c r="H11" s="209"/>
      <c r="I11" s="209"/>
      <c r="J11" s="209"/>
      <c r="K11" s="209"/>
      <c r="L11" s="209"/>
      <c r="M11" s="209"/>
      <c r="N11" s="209"/>
      <c r="O11" s="209"/>
      <c r="P11" s="209"/>
      <c r="Q11" s="209"/>
      <c r="R11" s="209"/>
      <c r="S11" s="132"/>
    </row>
    <row r="12" spans="1:23">
      <c r="A12" s="145"/>
      <c r="B12" s="146"/>
      <c r="C12" s="146"/>
      <c r="D12" s="146"/>
      <c r="E12" s="146"/>
      <c r="F12" s="146"/>
      <c r="G12" s="146"/>
      <c r="H12" s="147"/>
      <c r="I12" s="147"/>
      <c r="J12" s="147"/>
      <c r="K12" s="147"/>
      <c r="L12" s="146"/>
      <c r="M12" s="146"/>
      <c r="N12" s="146"/>
      <c r="O12" s="146"/>
      <c r="P12" s="146"/>
      <c r="Q12" s="146"/>
      <c r="R12" s="146"/>
      <c r="S12" s="132"/>
    </row>
    <row r="13" spans="1:23">
      <c r="A13" s="145"/>
      <c r="B13" s="146"/>
      <c r="C13" s="146"/>
      <c r="D13" s="146"/>
      <c r="E13" s="146"/>
      <c r="F13" s="146"/>
      <c r="G13" s="146"/>
      <c r="H13" s="147"/>
      <c r="I13" s="147"/>
      <c r="J13" s="147"/>
      <c r="K13" s="147"/>
      <c r="L13" s="146"/>
      <c r="M13" s="146"/>
      <c r="N13" s="146"/>
      <c r="O13" s="146"/>
      <c r="P13" s="146"/>
      <c r="Q13" s="146"/>
      <c r="R13" s="146"/>
      <c r="S13" s="132"/>
    </row>
    <row r="14" spans="1:23">
      <c r="A14" s="145"/>
      <c r="B14" s="146"/>
      <c r="C14" s="146"/>
      <c r="D14" s="146"/>
      <c r="E14" s="146"/>
      <c r="F14" s="146"/>
      <c r="G14" s="146"/>
      <c r="H14" s="147"/>
      <c r="I14" s="147"/>
      <c r="J14" s="147"/>
      <c r="K14" s="147"/>
      <c r="L14" s="146"/>
      <c r="M14" s="146"/>
      <c r="N14" s="146"/>
      <c r="O14" s="146"/>
      <c r="P14" s="146"/>
      <c r="Q14" s="146"/>
      <c r="R14" s="146"/>
      <c r="S14" s="132"/>
    </row>
    <row r="15" spans="1:23">
      <c r="A15" s="145"/>
      <c r="B15" s="146"/>
      <c r="C15" s="146"/>
      <c r="D15" s="146"/>
      <c r="E15" s="146"/>
      <c r="F15" s="146"/>
      <c r="G15" s="146"/>
      <c r="H15" s="147"/>
      <c r="I15" s="147"/>
      <c r="J15" s="147"/>
      <c r="K15" s="147"/>
      <c r="L15" s="146"/>
      <c r="M15" s="146"/>
      <c r="N15" s="146"/>
      <c r="O15" s="146"/>
      <c r="P15" s="146"/>
      <c r="Q15" s="146"/>
      <c r="R15" s="146"/>
      <c r="S15" s="132"/>
    </row>
    <row r="16" spans="1:23">
      <c r="A16" s="145"/>
      <c r="B16" s="146"/>
      <c r="C16" s="146"/>
      <c r="D16" s="146"/>
      <c r="E16" s="146"/>
      <c r="F16" s="146"/>
      <c r="G16" s="146"/>
      <c r="H16" s="147"/>
      <c r="I16" s="147"/>
      <c r="J16" s="147"/>
      <c r="K16" s="147"/>
      <c r="L16" s="146"/>
      <c r="M16" s="146"/>
      <c r="N16" s="146"/>
      <c r="O16" s="146"/>
      <c r="P16" s="146"/>
      <c r="Q16" s="146"/>
      <c r="R16" s="146"/>
      <c r="S16" s="132"/>
    </row>
    <row r="17" spans="1:19">
      <c r="A17" s="145"/>
      <c r="B17" s="146"/>
      <c r="C17" s="146"/>
      <c r="D17" s="146"/>
      <c r="E17" s="146"/>
      <c r="F17" s="146"/>
      <c r="G17" s="146"/>
      <c r="H17" s="147"/>
      <c r="I17" s="147"/>
      <c r="J17" s="147"/>
      <c r="K17" s="147"/>
      <c r="L17" s="146"/>
      <c r="M17" s="146"/>
      <c r="N17" s="146"/>
      <c r="O17" s="146"/>
      <c r="P17" s="146"/>
      <c r="Q17" s="146"/>
      <c r="R17" s="146"/>
      <c r="S17" s="132"/>
    </row>
    <row r="18" spans="1:19" ht="15.5">
      <c r="A18" s="150"/>
      <c r="B18" s="151"/>
      <c r="C18" s="151"/>
      <c r="D18" s="151"/>
      <c r="E18" s="151"/>
      <c r="F18" s="151"/>
      <c r="G18" s="151"/>
      <c r="H18" s="152"/>
      <c r="I18" s="152"/>
      <c r="J18" s="152"/>
      <c r="K18" s="152"/>
      <c r="L18" s="151"/>
      <c r="M18" s="151"/>
      <c r="N18" s="151"/>
      <c r="O18" s="151"/>
      <c r="P18" s="151"/>
      <c r="Q18" s="151"/>
      <c r="R18" s="151"/>
      <c r="S18" s="132"/>
    </row>
    <row r="19" spans="1:19" ht="15.5">
      <c r="A19" s="150"/>
      <c r="B19" s="151"/>
      <c r="C19" s="151"/>
      <c r="D19" s="151"/>
      <c r="E19" s="151"/>
      <c r="F19" s="151"/>
      <c r="G19" s="151"/>
      <c r="H19" s="152"/>
      <c r="I19" s="152"/>
      <c r="J19" s="152"/>
      <c r="K19" s="152"/>
      <c r="L19" s="151"/>
      <c r="M19" s="151"/>
      <c r="N19" s="151"/>
      <c r="O19" s="151"/>
      <c r="P19" s="151"/>
      <c r="Q19" s="151"/>
      <c r="R19" s="151"/>
      <c r="S19" s="132"/>
    </row>
    <row r="20" spans="1:19" ht="15.5">
      <c r="A20" s="150"/>
      <c r="B20" s="151"/>
      <c r="C20" s="151"/>
      <c r="D20" s="151"/>
      <c r="E20" s="151"/>
      <c r="F20" s="151"/>
      <c r="G20" s="151"/>
      <c r="H20" s="152"/>
      <c r="I20" s="152"/>
      <c r="J20" s="152"/>
      <c r="K20" s="152"/>
      <c r="L20" s="151"/>
      <c r="M20" s="151"/>
      <c r="N20" s="151"/>
      <c r="O20" s="151"/>
      <c r="P20" s="151"/>
      <c r="Q20" s="151"/>
      <c r="R20" s="151"/>
      <c r="S20" s="132"/>
    </row>
    <row r="21" spans="1:19" ht="15.5">
      <c r="A21" s="150"/>
      <c r="B21" s="151"/>
      <c r="C21" s="151"/>
      <c r="D21" s="151"/>
      <c r="E21" s="151"/>
      <c r="F21" s="151"/>
      <c r="G21" s="151"/>
      <c r="H21" s="152"/>
      <c r="I21" s="152"/>
      <c r="J21" s="152"/>
      <c r="K21" s="152"/>
      <c r="L21" s="151"/>
      <c r="M21" s="151"/>
      <c r="N21" s="151"/>
      <c r="O21" s="151"/>
      <c r="P21" s="151"/>
      <c r="Q21" s="151"/>
      <c r="R21" s="151"/>
      <c r="S21" s="132"/>
    </row>
    <row r="22" spans="1:19" ht="15.5">
      <c r="A22" s="150"/>
      <c r="B22" s="151"/>
      <c r="C22" s="151"/>
      <c r="D22" s="151"/>
      <c r="E22" s="151"/>
      <c r="F22" s="151"/>
      <c r="G22" s="151"/>
      <c r="H22" s="152"/>
      <c r="I22" s="152"/>
      <c r="J22" s="152"/>
      <c r="K22" s="152"/>
      <c r="L22" s="151"/>
      <c r="M22" s="151"/>
      <c r="N22" s="151"/>
      <c r="O22" s="151"/>
      <c r="P22" s="151"/>
      <c r="Q22" s="151"/>
      <c r="R22" s="151"/>
      <c r="S22" s="132"/>
    </row>
    <row r="23" spans="1:19" ht="15.5">
      <c r="A23" s="150"/>
      <c r="B23" s="151"/>
      <c r="C23" s="151"/>
      <c r="D23" s="151"/>
      <c r="E23" s="151"/>
      <c r="F23" s="151"/>
      <c r="G23" s="151"/>
      <c r="H23" s="152"/>
      <c r="I23" s="152"/>
      <c r="J23" s="152"/>
      <c r="K23" s="152"/>
      <c r="L23" s="151"/>
      <c r="M23" s="151"/>
      <c r="N23" s="151"/>
      <c r="O23" s="151"/>
      <c r="P23" s="151"/>
      <c r="Q23" s="151"/>
      <c r="R23" s="151"/>
      <c r="S23" s="132"/>
    </row>
    <row r="24" spans="1:19" ht="15.5">
      <c r="A24" s="150"/>
      <c r="B24" s="151"/>
      <c r="C24" s="151"/>
      <c r="D24" s="151"/>
      <c r="E24" s="151"/>
      <c r="F24" s="151"/>
      <c r="G24" s="151"/>
      <c r="H24" s="152"/>
      <c r="I24" s="152"/>
      <c r="J24" s="152"/>
      <c r="K24" s="152"/>
      <c r="L24" s="151"/>
      <c r="M24" s="151"/>
      <c r="N24" s="151"/>
      <c r="O24" s="151"/>
      <c r="P24" s="151"/>
      <c r="Q24" s="151"/>
      <c r="R24" s="151"/>
      <c r="S24" s="132"/>
    </row>
    <row r="25" spans="1:19" ht="15.5">
      <c r="A25" s="150"/>
      <c r="B25" s="151"/>
      <c r="C25" s="151"/>
      <c r="D25" s="151"/>
      <c r="E25" s="151"/>
      <c r="F25" s="151"/>
      <c r="G25" s="151"/>
      <c r="H25" s="152"/>
      <c r="I25" s="152"/>
      <c r="J25" s="152"/>
      <c r="K25" s="152"/>
      <c r="L25" s="151"/>
      <c r="M25" s="151"/>
      <c r="N25" s="151"/>
      <c r="O25" s="151"/>
      <c r="P25" s="151"/>
      <c r="Q25" s="151"/>
      <c r="R25" s="151"/>
      <c r="S25" s="132"/>
    </row>
    <row r="26" spans="1:19" ht="15.5">
      <c r="A26" s="150"/>
      <c r="B26" s="151"/>
      <c r="C26" s="151"/>
      <c r="D26" s="151"/>
      <c r="E26" s="151"/>
      <c r="F26" s="151"/>
      <c r="G26" s="151"/>
      <c r="H26" s="152"/>
      <c r="I26" s="152"/>
      <c r="J26" s="152"/>
      <c r="K26" s="152"/>
      <c r="L26" s="151"/>
      <c r="M26" s="151"/>
      <c r="N26" s="151"/>
      <c r="O26" s="151"/>
      <c r="P26" s="151"/>
      <c r="Q26" s="151"/>
      <c r="R26" s="151"/>
      <c r="S26" s="132"/>
    </row>
    <row r="27" spans="1:19" ht="15.5">
      <c r="A27" s="150"/>
      <c r="B27" s="151"/>
      <c r="C27" s="151"/>
      <c r="D27" s="151"/>
      <c r="E27" s="151"/>
      <c r="F27" s="151"/>
      <c r="G27" s="151"/>
      <c r="H27" s="152"/>
      <c r="I27" s="152"/>
      <c r="J27" s="152"/>
      <c r="K27" s="152"/>
      <c r="L27" s="151"/>
      <c r="M27" s="151"/>
      <c r="N27" s="151"/>
      <c r="O27" s="151"/>
      <c r="P27" s="151"/>
      <c r="Q27" s="151"/>
      <c r="R27" s="151"/>
      <c r="S27" s="132"/>
    </row>
    <row r="28" spans="1:19" ht="15.5">
      <c r="A28" s="150"/>
      <c r="B28" s="151"/>
      <c r="C28" s="151"/>
      <c r="D28" s="151"/>
      <c r="E28" s="151"/>
      <c r="F28" s="151"/>
      <c r="G28" s="151"/>
      <c r="H28" s="152"/>
      <c r="I28" s="152"/>
      <c r="J28" s="152"/>
      <c r="K28" s="152"/>
      <c r="L28" s="151"/>
      <c r="M28" s="151"/>
      <c r="N28" s="151"/>
      <c r="O28" s="151"/>
      <c r="P28" s="151"/>
      <c r="Q28" s="151"/>
      <c r="R28" s="151"/>
      <c r="S28" s="132"/>
    </row>
    <row r="29" spans="1:19" ht="15.5">
      <c r="A29" s="150"/>
      <c r="B29" s="151"/>
      <c r="C29" s="151"/>
      <c r="D29" s="151"/>
      <c r="E29" s="151"/>
      <c r="F29" s="151"/>
      <c r="G29" s="151"/>
      <c r="H29" s="152"/>
      <c r="I29" s="152"/>
      <c r="J29" s="152"/>
      <c r="K29" s="152"/>
      <c r="L29" s="151"/>
      <c r="M29" s="151"/>
      <c r="N29" s="151"/>
      <c r="O29" s="151"/>
      <c r="P29" s="151"/>
      <c r="Q29" s="151"/>
      <c r="R29" s="151"/>
      <c r="S29" s="132"/>
    </row>
    <row r="30" spans="1:19" ht="15.5">
      <c r="A30" s="150"/>
      <c r="B30" s="151"/>
      <c r="C30" s="151"/>
      <c r="D30" s="151"/>
      <c r="E30" s="151"/>
      <c r="F30" s="151"/>
      <c r="G30" s="151"/>
      <c r="H30" s="152"/>
      <c r="I30" s="152"/>
      <c r="J30" s="152"/>
      <c r="K30" s="152"/>
      <c r="L30" s="151"/>
      <c r="M30" s="151"/>
      <c r="N30" s="151"/>
      <c r="O30" s="151"/>
      <c r="P30" s="151"/>
      <c r="Q30" s="151"/>
      <c r="R30" s="151"/>
      <c r="S30" s="132"/>
    </row>
    <row r="31" spans="1:19" ht="15.5">
      <c r="A31" s="150"/>
      <c r="B31" s="151"/>
      <c r="C31" s="151"/>
      <c r="D31" s="151"/>
      <c r="E31" s="151"/>
      <c r="F31" s="151"/>
      <c r="G31" s="151"/>
      <c r="H31" s="152"/>
      <c r="I31" s="152"/>
      <c r="J31" s="152"/>
      <c r="K31" s="152"/>
      <c r="L31" s="151"/>
      <c r="M31" s="151"/>
      <c r="N31" s="151"/>
      <c r="O31" s="151"/>
      <c r="P31" s="151"/>
      <c r="Q31" s="151"/>
      <c r="R31" s="151"/>
      <c r="S31" s="132"/>
    </row>
    <row r="32" spans="1:19" ht="15.5">
      <c r="A32" s="150"/>
      <c r="B32" s="151"/>
      <c r="C32" s="151"/>
      <c r="D32" s="151"/>
      <c r="E32" s="151"/>
      <c r="F32" s="151"/>
      <c r="G32" s="151"/>
      <c r="H32" s="152"/>
      <c r="I32" s="152"/>
      <c r="J32" s="152"/>
      <c r="K32" s="152"/>
      <c r="L32" s="151"/>
      <c r="M32" s="151"/>
      <c r="N32" s="151"/>
      <c r="O32" s="151"/>
      <c r="P32" s="151"/>
      <c r="Q32" s="151"/>
      <c r="R32" s="151"/>
      <c r="S32" s="132"/>
    </row>
    <row r="33" spans="1:19" ht="15.5">
      <c r="A33" s="150"/>
      <c r="B33" s="151"/>
      <c r="C33" s="151"/>
      <c r="D33" s="151"/>
      <c r="E33" s="151"/>
      <c r="F33" s="151"/>
      <c r="G33" s="151"/>
      <c r="H33" s="152"/>
      <c r="I33" s="152"/>
      <c r="J33" s="152"/>
      <c r="K33" s="152"/>
      <c r="L33" s="151"/>
      <c r="M33" s="151"/>
      <c r="N33" s="151"/>
      <c r="O33" s="151"/>
      <c r="P33" s="151"/>
      <c r="Q33" s="151"/>
      <c r="R33" s="151"/>
      <c r="S33" s="132"/>
    </row>
    <row r="34" spans="1:19" ht="15.5">
      <c r="A34" s="150"/>
      <c r="B34" s="151"/>
      <c r="C34" s="151"/>
      <c r="D34" s="151"/>
      <c r="E34" s="151"/>
      <c r="F34" s="151"/>
      <c r="G34" s="151"/>
      <c r="H34" s="152"/>
      <c r="I34" s="152"/>
      <c r="J34" s="152"/>
      <c r="K34" s="152"/>
      <c r="L34" s="151"/>
      <c r="M34" s="151"/>
      <c r="N34" s="151"/>
      <c r="O34" s="151"/>
      <c r="P34" s="151"/>
      <c r="Q34" s="151"/>
      <c r="R34" s="151"/>
      <c r="S34" s="132"/>
    </row>
    <row r="35" spans="1:19" ht="15.5">
      <c r="A35" s="150"/>
      <c r="B35" s="151"/>
      <c r="C35" s="151"/>
      <c r="D35" s="151"/>
      <c r="E35" s="151"/>
      <c r="F35" s="151"/>
      <c r="G35" s="151"/>
      <c r="H35" s="152"/>
      <c r="I35" s="152"/>
      <c r="J35" s="152"/>
      <c r="K35" s="152"/>
      <c r="L35" s="151"/>
      <c r="M35" s="151"/>
      <c r="N35" s="151"/>
      <c r="O35" s="151"/>
      <c r="P35" s="151"/>
      <c r="Q35" s="151"/>
      <c r="R35" s="151"/>
      <c r="S35" s="132"/>
    </row>
    <row r="36" spans="1:19" ht="15.5">
      <c r="A36" s="150"/>
      <c r="B36" s="151"/>
      <c r="C36" s="151"/>
      <c r="D36" s="151"/>
      <c r="E36" s="151"/>
      <c r="F36" s="151"/>
      <c r="G36" s="151"/>
      <c r="H36" s="152"/>
      <c r="I36" s="152"/>
      <c r="J36" s="152"/>
      <c r="K36" s="152"/>
      <c r="L36" s="151"/>
      <c r="M36" s="151"/>
      <c r="N36" s="151"/>
      <c r="O36" s="151"/>
      <c r="P36" s="151"/>
      <c r="Q36" s="151"/>
      <c r="R36" s="151"/>
      <c r="S36" s="132"/>
    </row>
    <row r="37" spans="1:19" ht="15.5">
      <c r="A37" s="150"/>
      <c r="B37" s="151"/>
      <c r="C37" s="151"/>
      <c r="D37" s="151"/>
      <c r="E37" s="151"/>
      <c r="F37" s="151"/>
      <c r="G37" s="151"/>
      <c r="H37" s="152"/>
      <c r="I37" s="152"/>
      <c r="J37" s="152"/>
      <c r="K37" s="152"/>
      <c r="L37" s="151"/>
      <c r="M37" s="151"/>
      <c r="N37" s="151"/>
      <c r="O37" s="151"/>
      <c r="P37" s="151"/>
      <c r="Q37" s="151"/>
      <c r="R37" s="151"/>
      <c r="S37" s="132"/>
    </row>
    <row r="38" spans="1:19" ht="15.5">
      <c r="A38" s="150"/>
      <c r="B38" s="151"/>
      <c r="C38" s="151"/>
      <c r="D38" s="151"/>
      <c r="E38" s="151"/>
      <c r="F38" s="151"/>
      <c r="G38" s="151"/>
      <c r="H38" s="152"/>
      <c r="I38" s="152"/>
      <c r="J38" s="152"/>
      <c r="K38" s="152"/>
      <c r="L38" s="151"/>
      <c r="M38" s="151"/>
      <c r="N38" s="151"/>
      <c r="O38" s="151"/>
      <c r="P38" s="151"/>
      <c r="Q38" s="151"/>
      <c r="R38" s="151"/>
      <c r="S38" s="132"/>
    </row>
    <row r="39" spans="1:19" ht="15.5">
      <c r="A39" s="150"/>
      <c r="B39" s="151"/>
      <c r="C39" s="151"/>
      <c r="D39" s="151"/>
      <c r="E39" s="151"/>
      <c r="F39" s="151"/>
      <c r="G39" s="151"/>
      <c r="H39" s="152"/>
      <c r="I39" s="152"/>
      <c r="J39" s="152"/>
      <c r="K39" s="152"/>
      <c r="L39" s="151"/>
      <c r="M39" s="151"/>
      <c r="N39" s="151"/>
      <c r="O39" s="151"/>
      <c r="P39" s="151"/>
      <c r="Q39" s="151"/>
      <c r="R39" s="151"/>
      <c r="S39" s="132"/>
    </row>
    <row r="40" spans="1:19" ht="15.5">
      <c r="A40" s="150"/>
      <c r="B40" s="151"/>
      <c r="C40" s="151"/>
      <c r="D40" s="151"/>
      <c r="E40" s="151"/>
      <c r="F40" s="151"/>
      <c r="G40" s="151"/>
      <c r="H40" s="152"/>
      <c r="I40" s="152"/>
      <c r="J40" s="152"/>
      <c r="K40" s="152"/>
      <c r="L40" s="151"/>
      <c r="M40" s="151"/>
      <c r="N40" s="151"/>
      <c r="O40" s="151"/>
      <c r="P40" s="151"/>
      <c r="Q40" s="151"/>
      <c r="R40" s="151"/>
      <c r="S40" s="132"/>
    </row>
    <row r="41" spans="1:19" ht="15.5">
      <c r="A41" s="150"/>
      <c r="B41" s="151"/>
      <c r="C41" s="151"/>
      <c r="D41" s="151"/>
      <c r="E41" s="151"/>
      <c r="F41" s="151"/>
      <c r="G41" s="151"/>
      <c r="H41" s="152"/>
      <c r="I41" s="152"/>
      <c r="J41" s="152"/>
      <c r="K41" s="152"/>
      <c r="L41" s="151"/>
      <c r="M41" s="151"/>
      <c r="N41" s="151"/>
      <c r="O41" s="151"/>
      <c r="P41" s="151"/>
      <c r="Q41" s="151"/>
      <c r="R41" s="151"/>
      <c r="S41" s="132"/>
    </row>
    <row r="42" spans="1:19" ht="15.5">
      <c r="A42" s="150"/>
      <c r="B42" s="151"/>
      <c r="C42" s="151"/>
      <c r="D42" s="151"/>
      <c r="E42" s="151"/>
      <c r="F42" s="151"/>
      <c r="G42" s="151"/>
      <c r="H42" s="152"/>
      <c r="I42" s="152"/>
      <c r="J42" s="152"/>
      <c r="K42" s="152"/>
      <c r="L42" s="151"/>
      <c r="M42" s="151"/>
      <c r="N42" s="151"/>
      <c r="O42" s="151"/>
      <c r="P42" s="151"/>
      <c r="Q42" s="151"/>
      <c r="R42" s="151"/>
      <c r="S42" s="132"/>
    </row>
    <row r="43" spans="1:19" ht="15.5">
      <c r="A43" s="150"/>
      <c r="B43" s="151"/>
      <c r="C43" s="151"/>
      <c r="D43" s="151"/>
      <c r="E43" s="151"/>
      <c r="F43" s="151"/>
      <c r="G43" s="151"/>
      <c r="H43" s="152"/>
      <c r="I43" s="152"/>
      <c r="J43" s="152"/>
      <c r="K43" s="152"/>
      <c r="L43" s="151"/>
      <c r="M43" s="151"/>
      <c r="N43" s="151"/>
      <c r="O43" s="151"/>
      <c r="P43" s="151"/>
      <c r="Q43" s="151"/>
      <c r="R43" s="151"/>
      <c r="S43" s="132"/>
    </row>
    <row r="44" spans="1:19" ht="15.5">
      <c r="A44" s="150"/>
      <c r="B44" s="151"/>
      <c r="C44" s="151"/>
      <c r="D44" s="151"/>
      <c r="E44" s="151"/>
      <c r="F44" s="151"/>
      <c r="G44" s="151"/>
      <c r="H44" s="152"/>
      <c r="I44" s="152"/>
      <c r="J44" s="152"/>
      <c r="K44" s="152"/>
      <c r="L44" s="151"/>
      <c r="M44" s="151"/>
      <c r="N44" s="151"/>
      <c r="O44" s="151"/>
      <c r="P44" s="151"/>
      <c r="Q44" s="151"/>
      <c r="R44" s="151"/>
      <c r="S44" s="132"/>
    </row>
    <row r="45" spans="1:19" ht="15.5">
      <c r="A45" s="150"/>
      <c r="B45" s="151"/>
      <c r="C45" s="151"/>
      <c r="D45" s="151"/>
      <c r="E45" s="151"/>
      <c r="F45" s="151"/>
      <c r="G45" s="151"/>
      <c r="H45" s="152"/>
      <c r="I45" s="152"/>
      <c r="J45" s="152"/>
      <c r="K45" s="152"/>
      <c r="L45" s="151"/>
      <c r="M45" s="151"/>
      <c r="N45" s="151"/>
      <c r="O45" s="151"/>
      <c r="P45" s="151"/>
      <c r="Q45" s="151"/>
      <c r="R45" s="151"/>
      <c r="S45" s="132"/>
    </row>
    <row r="46" spans="1:19" ht="15.5">
      <c r="A46" s="150"/>
      <c r="B46" s="151"/>
      <c r="C46" s="151"/>
      <c r="D46" s="151"/>
      <c r="E46" s="151"/>
      <c r="F46" s="151"/>
      <c r="G46" s="151"/>
      <c r="H46" s="152"/>
      <c r="I46" s="152"/>
      <c r="J46" s="152"/>
      <c r="K46" s="152"/>
      <c r="L46" s="151"/>
      <c r="M46" s="151"/>
      <c r="N46" s="151"/>
      <c r="O46" s="151"/>
      <c r="P46" s="151"/>
      <c r="Q46" s="151"/>
      <c r="R46" s="151"/>
      <c r="S46" s="132"/>
    </row>
    <row r="47" spans="1:19" ht="15.5">
      <c r="A47" s="150"/>
      <c r="B47" s="151"/>
      <c r="C47" s="151"/>
      <c r="D47" s="151"/>
      <c r="E47" s="151"/>
      <c r="F47" s="151"/>
      <c r="G47" s="151"/>
      <c r="H47" s="152"/>
      <c r="I47" s="152"/>
      <c r="J47" s="152"/>
      <c r="K47" s="152"/>
      <c r="L47" s="151"/>
      <c r="M47" s="151"/>
      <c r="N47" s="151"/>
      <c r="O47" s="151"/>
      <c r="P47" s="151"/>
      <c r="Q47" s="151"/>
      <c r="R47" s="151"/>
      <c r="S47" s="132"/>
    </row>
    <row r="48" spans="1:19" ht="15.5">
      <c r="A48" s="150"/>
      <c r="B48" s="151"/>
      <c r="C48" s="151"/>
      <c r="D48" s="151"/>
      <c r="E48" s="151"/>
      <c r="F48" s="151"/>
      <c r="G48" s="151"/>
      <c r="H48" s="152"/>
      <c r="I48" s="152"/>
      <c r="J48" s="152"/>
      <c r="K48" s="152"/>
      <c r="L48" s="151"/>
      <c r="M48" s="151"/>
      <c r="N48" s="151"/>
      <c r="O48" s="151"/>
      <c r="P48" s="151"/>
      <c r="Q48" s="151"/>
      <c r="R48" s="151"/>
      <c r="S48" s="132"/>
    </row>
    <row r="49" spans="1:19" ht="15.5">
      <c r="A49" s="150"/>
      <c r="B49" s="151"/>
      <c r="C49" s="151"/>
      <c r="D49" s="151"/>
      <c r="E49" s="151"/>
      <c r="F49" s="151"/>
      <c r="G49" s="151"/>
      <c r="H49" s="152"/>
      <c r="I49" s="152"/>
      <c r="J49" s="152"/>
      <c r="K49" s="152"/>
      <c r="L49" s="151"/>
      <c r="M49" s="151"/>
      <c r="N49" s="151"/>
      <c r="O49" s="151"/>
      <c r="P49" s="151"/>
      <c r="Q49" s="151"/>
      <c r="R49" s="151"/>
      <c r="S49" s="132"/>
    </row>
    <row r="50" spans="1:19" ht="15.5">
      <c r="A50" s="150"/>
      <c r="B50" s="151"/>
      <c r="C50" s="151"/>
      <c r="D50" s="151"/>
      <c r="E50" s="151"/>
      <c r="F50" s="151"/>
      <c r="G50" s="151"/>
      <c r="H50" s="152"/>
      <c r="I50" s="152"/>
      <c r="J50" s="152"/>
      <c r="K50" s="152"/>
      <c r="L50" s="151"/>
      <c r="M50" s="151"/>
      <c r="N50" s="151"/>
      <c r="O50" s="151"/>
      <c r="P50" s="151"/>
      <c r="Q50" s="151"/>
      <c r="R50" s="151"/>
      <c r="S50" s="132"/>
    </row>
    <row r="51" spans="1:19" ht="15.5">
      <c r="A51" s="150"/>
      <c r="B51" s="151"/>
      <c r="C51" s="151"/>
      <c r="D51" s="151"/>
      <c r="E51" s="151"/>
      <c r="F51" s="151"/>
      <c r="G51" s="151"/>
      <c r="H51" s="152"/>
      <c r="I51" s="152"/>
      <c r="J51" s="152"/>
      <c r="K51" s="152"/>
      <c r="L51" s="151"/>
      <c r="M51" s="151"/>
      <c r="N51" s="151"/>
      <c r="O51" s="151"/>
      <c r="P51" s="151"/>
      <c r="Q51" s="151"/>
      <c r="R51" s="151"/>
      <c r="S51" s="132"/>
    </row>
    <row r="52" spans="1:19" ht="15.5">
      <c r="A52" s="150"/>
      <c r="B52" s="151"/>
      <c r="C52" s="151"/>
      <c r="D52" s="151"/>
      <c r="E52" s="151"/>
      <c r="F52" s="151"/>
      <c r="G52" s="151"/>
      <c r="H52" s="152"/>
      <c r="I52" s="152"/>
      <c r="J52" s="152"/>
      <c r="K52" s="152"/>
      <c r="L52" s="151"/>
      <c r="M52" s="151"/>
      <c r="N52" s="151"/>
      <c r="O52" s="151"/>
      <c r="P52" s="151"/>
      <c r="Q52" s="151"/>
      <c r="R52" s="151"/>
      <c r="S52" s="132"/>
    </row>
    <row r="53" spans="1:19" ht="15.5">
      <c r="A53" s="150"/>
      <c r="B53" s="151"/>
      <c r="C53" s="151"/>
      <c r="D53" s="151"/>
      <c r="E53" s="151"/>
      <c r="F53" s="151"/>
      <c r="G53" s="151"/>
      <c r="H53" s="152"/>
      <c r="I53" s="152"/>
      <c r="J53" s="152"/>
      <c r="K53" s="152"/>
      <c r="L53" s="151"/>
      <c r="M53" s="151"/>
      <c r="N53" s="151"/>
      <c r="O53" s="151"/>
      <c r="P53" s="151"/>
      <c r="Q53" s="151"/>
      <c r="R53" s="151"/>
      <c r="S53" s="132"/>
    </row>
    <row r="54" spans="1:19" ht="15.5">
      <c r="A54" s="150"/>
      <c r="B54" s="151"/>
      <c r="C54" s="151"/>
      <c r="D54" s="151"/>
      <c r="E54" s="151"/>
      <c r="F54" s="151"/>
      <c r="G54" s="151"/>
      <c r="H54" s="152"/>
      <c r="I54" s="152"/>
      <c r="J54" s="152"/>
      <c r="K54" s="152"/>
      <c r="L54" s="151"/>
      <c r="M54" s="151"/>
      <c r="N54" s="151"/>
      <c r="O54" s="151"/>
      <c r="P54" s="151"/>
      <c r="Q54" s="151"/>
      <c r="R54" s="151"/>
      <c r="S54" s="132"/>
    </row>
    <row r="55" spans="1:19" ht="15.5">
      <c r="A55" s="150"/>
      <c r="B55" s="151"/>
      <c r="C55" s="151"/>
      <c r="D55" s="151"/>
      <c r="E55" s="151"/>
      <c r="F55" s="151"/>
      <c r="G55" s="151"/>
      <c r="H55" s="152"/>
      <c r="I55" s="152"/>
      <c r="J55" s="152"/>
      <c r="K55" s="152"/>
      <c r="L55" s="151"/>
      <c r="M55" s="151"/>
      <c r="N55" s="151"/>
      <c r="O55" s="151"/>
      <c r="P55" s="151"/>
      <c r="Q55" s="151"/>
      <c r="R55" s="151"/>
      <c r="S55" s="132"/>
    </row>
    <row r="56" spans="1:19" ht="15.5">
      <c r="A56" s="150"/>
      <c r="B56" s="151"/>
      <c r="C56" s="151"/>
      <c r="D56" s="151"/>
      <c r="E56" s="151"/>
      <c r="F56" s="151"/>
      <c r="G56" s="151"/>
      <c r="H56" s="152"/>
      <c r="I56" s="152"/>
      <c r="J56" s="152"/>
      <c r="K56" s="152"/>
      <c r="L56" s="151"/>
      <c r="M56" s="151"/>
      <c r="N56" s="151"/>
      <c r="O56" s="151"/>
      <c r="P56" s="151"/>
      <c r="Q56" s="151"/>
      <c r="R56" s="151"/>
      <c r="S56" s="132"/>
    </row>
    <row r="57" spans="1:19" ht="15.5">
      <c r="A57" s="150"/>
      <c r="B57" s="151"/>
      <c r="C57" s="151"/>
      <c r="D57" s="151"/>
      <c r="E57" s="151"/>
      <c r="F57" s="151"/>
      <c r="G57" s="151"/>
      <c r="H57" s="152"/>
      <c r="I57" s="152"/>
      <c r="J57" s="152"/>
      <c r="K57" s="152"/>
      <c r="L57" s="151"/>
      <c r="M57" s="151"/>
      <c r="N57" s="151"/>
      <c r="O57" s="151"/>
      <c r="P57" s="151"/>
      <c r="Q57" s="151"/>
      <c r="R57" s="151"/>
      <c r="S57" s="132"/>
    </row>
    <row r="58" spans="1:19" ht="15.5">
      <c r="A58" s="150"/>
      <c r="B58" s="151"/>
      <c r="C58" s="151"/>
      <c r="D58" s="151"/>
      <c r="E58" s="151"/>
      <c r="F58" s="151"/>
      <c r="G58" s="151"/>
      <c r="H58" s="152"/>
      <c r="I58" s="152"/>
      <c r="J58" s="152"/>
      <c r="K58" s="152"/>
      <c r="L58" s="151"/>
      <c r="M58" s="151"/>
      <c r="N58" s="151"/>
      <c r="O58" s="151"/>
      <c r="P58" s="151"/>
      <c r="Q58" s="151"/>
      <c r="R58" s="151"/>
      <c r="S58" s="132"/>
    </row>
    <row r="59" spans="1:19" ht="15.5">
      <c r="A59" s="150"/>
      <c r="B59" s="151"/>
      <c r="C59" s="151"/>
      <c r="D59" s="151"/>
      <c r="E59" s="151"/>
      <c r="F59" s="151"/>
      <c r="G59" s="151"/>
      <c r="H59" s="152"/>
      <c r="I59" s="152"/>
      <c r="J59" s="152"/>
      <c r="K59" s="152"/>
      <c r="L59" s="151"/>
      <c r="M59" s="151"/>
      <c r="N59" s="151"/>
      <c r="O59" s="151"/>
      <c r="P59" s="151"/>
      <c r="Q59" s="151"/>
      <c r="R59" s="151"/>
      <c r="S59" s="132"/>
    </row>
    <row r="60" spans="1:19" ht="15.5">
      <c r="A60" s="150"/>
      <c r="B60" s="151"/>
      <c r="C60" s="151"/>
      <c r="D60" s="151"/>
      <c r="E60" s="151"/>
      <c r="F60" s="151"/>
      <c r="G60" s="151"/>
      <c r="H60" s="152"/>
      <c r="I60" s="152"/>
      <c r="J60" s="152"/>
      <c r="K60" s="152"/>
      <c r="L60" s="151"/>
      <c r="M60" s="151"/>
      <c r="N60" s="151"/>
      <c r="O60" s="151"/>
      <c r="P60" s="151"/>
      <c r="Q60" s="151"/>
      <c r="R60" s="151"/>
      <c r="S60" s="132"/>
    </row>
    <row r="61" spans="1:19" ht="15.5">
      <c r="A61" s="150"/>
      <c r="B61" s="151"/>
      <c r="C61" s="151"/>
      <c r="D61" s="151"/>
      <c r="E61" s="151"/>
      <c r="F61" s="151"/>
      <c r="G61" s="151"/>
      <c r="H61" s="152"/>
      <c r="I61" s="152"/>
      <c r="J61" s="152"/>
      <c r="K61" s="152"/>
      <c r="L61" s="151"/>
      <c r="M61" s="151"/>
      <c r="N61" s="151"/>
      <c r="O61" s="151"/>
      <c r="P61" s="151"/>
      <c r="Q61" s="151"/>
      <c r="R61" s="151"/>
      <c r="S61" s="132"/>
    </row>
    <row r="62" spans="1:19" ht="15.5">
      <c r="A62" s="150"/>
      <c r="B62" s="151"/>
      <c r="C62" s="151"/>
      <c r="D62" s="151"/>
      <c r="E62" s="151"/>
      <c r="F62" s="151"/>
      <c r="G62" s="151"/>
      <c r="H62" s="152"/>
      <c r="I62" s="152"/>
      <c r="J62" s="152"/>
      <c r="K62" s="152"/>
      <c r="L62" s="151"/>
      <c r="M62" s="151"/>
      <c r="N62" s="151"/>
      <c r="O62" s="151"/>
      <c r="P62" s="151"/>
      <c r="Q62" s="151"/>
      <c r="R62" s="151"/>
      <c r="S62" s="132"/>
    </row>
    <row r="63" spans="1:19" ht="15.5">
      <c r="A63" s="150"/>
      <c r="B63" s="151"/>
      <c r="C63" s="151"/>
      <c r="D63" s="151"/>
      <c r="E63" s="151"/>
      <c r="F63" s="151"/>
      <c r="G63" s="151"/>
      <c r="H63" s="152"/>
      <c r="I63" s="152"/>
      <c r="J63" s="152"/>
      <c r="K63" s="152"/>
      <c r="L63" s="151"/>
      <c r="M63" s="151"/>
      <c r="N63" s="151"/>
      <c r="O63" s="151"/>
      <c r="P63" s="151"/>
      <c r="Q63" s="151"/>
      <c r="R63" s="151"/>
      <c r="S63" s="132"/>
    </row>
    <row r="64" spans="1:19" ht="15.5">
      <c r="A64" s="150"/>
      <c r="B64" s="151"/>
      <c r="C64" s="151"/>
      <c r="D64" s="151"/>
      <c r="E64" s="151"/>
      <c r="F64" s="151"/>
      <c r="G64" s="151"/>
      <c r="H64" s="152"/>
      <c r="I64" s="152"/>
      <c r="J64" s="152"/>
      <c r="K64" s="152"/>
      <c r="L64" s="151"/>
      <c r="M64" s="151"/>
      <c r="N64" s="151"/>
      <c r="O64" s="151"/>
      <c r="P64" s="151"/>
      <c r="Q64" s="151"/>
      <c r="R64" s="151"/>
      <c r="S64" s="132"/>
    </row>
    <row r="65" spans="1:19" ht="15.5">
      <c r="A65" s="150"/>
      <c r="B65" s="151"/>
      <c r="C65" s="151"/>
      <c r="D65" s="151"/>
      <c r="E65" s="151"/>
      <c r="F65" s="151"/>
      <c r="G65" s="151"/>
      <c r="H65" s="152"/>
      <c r="I65" s="152"/>
      <c r="J65" s="152"/>
      <c r="K65" s="152"/>
      <c r="L65" s="151"/>
      <c r="M65" s="151"/>
      <c r="N65" s="151"/>
      <c r="O65" s="151"/>
      <c r="P65" s="151"/>
      <c r="Q65" s="151"/>
      <c r="R65" s="151"/>
      <c r="S65" s="132"/>
    </row>
    <row r="66" spans="1:19" ht="15.5">
      <c r="A66" s="150"/>
      <c r="B66" s="151"/>
      <c r="C66" s="151"/>
      <c r="D66" s="151"/>
      <c r="E66" s="151"/>
      <c r="F66" s="151"/>
      <c r="G66" s="151"/>
      <c r="H66" s="152"/>
      <c r="I66" s="152"/>
      <c r="J66" s="152"/>
      <c r="K66" s="152"/>
      <c r="L66" s="151"/>
      <c r="M66" s="151"/>
      <c r="N66" s="151"/>
      <c r="O66" s="151"/>
      <c r="P66" s="151"/>
      <c r="Q66" s="151"/>
      <c r="R66" s="151"/>
      <c r="S66" s="132"/>
    </row>
    <row r="67" spans="1:19" ht="15.5">
      <c r="A67" s="150"/>
      <c r="B67" s="151"/>
      <c r="C67" s="151"/>
      <c r="D67" s="151"/>
      <c r="E67" s="151"/>
      <c r="F67" s="151"/>
      <c r="G67" s="151"/>
      <c r="H67" s="152"/>
      <c r="I67" s="152"/>
      <c r="J67" s="152"/>
      <c r="K67" s="152"/>
      <c r="L67" s="151"/>
      <c r="M67" s="151"/>
      <c r="N67" s="151"/>
      <c r="O67" s="151"/>
      <c r="P67" s="151"/>
      <c r="Q67" s="151"/>
      <c r="R67" s="151"/>
      <c r="S67" s="132"/>
    </row>
    <row r="68" spans="1:19" ht="15.5">
      <c r="A68" s="150"/>
      <c r="B68" s="151"/>
      <c r="C68" s="151"/>
      <c r="D68" s="151"/>
      <c r="E68" s="151"/>
      <c r="F68" s="151"/>
      <c r="G68" s="151"/>
      <c r="H68" s="152"/>
      <c r="I68" s="152"/>
      <c r="J68" s="152"/>
      <c r="K68" s="152"/>
      <c r="L68" s="151"/>
      <c r="M68" s="151"/>
      <c r="N68" s="151"/>
      <c r="O68" s="151"/>
      <c r="P68" s="151"/>
      <c r="Q68" s="151"/>
      <c r="R68" s="151"/>
      <c r="S68" s="132"/>
    </row>
    <row r="69" spans="1:19" ht="15.5">
      <c r="A69" s="150"/>
      <c r="B69" s="151"/>
      <c r="C69" s="151"/>
      <c r="D69" s="151"/>
      <c r="E69" s="151"/>
      <c r="F69" s="151"/>
      <c r="G69" s="151"/>
      <c r="H69" s="152"/>
      <c r="I69" s="152"/>
      <c r="J69" s="152"/>
      <c r="K69" s="152"/>
      <c r="L69" s="151"/>
      <c r="M69" s="151"/>
      <c r="N69" s="151"/>
      <c r="O69" s="151"/>
      <c r="P69" s="151"/>
      <c r="Q69" s="151"/>
      <c r="R69" s="151"/>
      <c r="S69" s="132"/>
    </row>
    <row r="70" spans="1:19" ht="15.5">
      <c r="A70" s="150"/>
      <c r="B70" s="151"/>
      <c r="C70" s="151"/>
      <c r="D70" s="151"/>
      <c r="E70" s="151"/>
      <c r="F70" s="151"/>
      <c r="G70" s="151"/>
      <c r="H70" s="152"/>
      <c r="I70" s="152"/>
      <c r="J70" s="152"/>
      <c r="K70" s="152"/>
      <c r="L70" s="151"/>
      <c r="M70" s="151"/>
      <c r="N70" s="151"/>
      <c r="O70" s="151"/>
      <c r="P70" s="151"/>
      <c r="Q70" s="151"/>
      <c r="R70" s="151"/>
      <c r="S70" s="132"/>
    </row>
    <row r="71" spans="1:19" ht="15.5">
      <c r="A71" s="150"/>
      <c r="B71" s="151"/>
      <c r="C71" s="151"/>
      <c r="D71" s="151"/>
      <c r="E71" s="151"/>
      <c r="F71" s="151"/>
      <c r="G71" s="151"/>
      <c r="H71" s="152"/>
      <c r="I71" s="152"/>
      <c r="J71" s="152"/>
      <c r="K71" s="152"/>
      <c r="L71" s="151"/>
      <c r="M71" s="151"/>
      <c r="N71" s="151"/>
      <c r="O71" s="151"/>
      <c r="P71" s="151"/>
      <c r="Q71" s="151"/>
      <c r="R71" s="151"/>
      <c r="S71" s="132"/>
    </row>
    <row r="72" spans="1:19" ht="15.5">
      <c r="A72" s="150"/>
      <c r="B72" s="151"/>
      <c r="C72" s="151"/>
      <c r="D72" s="151"/>
      <c r="E72" s="151"/>
      <c r="F72" s="151"/>
      <c r="G72" s="151"/>
      <c r="H72" s="152"/>
      <c r="I72" s="152"/>
      <c r="J72" s="152"/>
      <c r="K72" s="152"/>
      <c r="L72" s="151"/>
      <c r="M72" s="151"/>
      <c r="N72" s="151"/>
      <c r="O72" s="151"/>
      <c r="P72" s="151"/>
      <c r="Q72" s="151"/>
      <c r="R72" s="151"/>
      <c r="S72" s="132"/>
    </row>
    <row r="73" spans="1:19" ht="15.5">
      <c r="A73" s="150"/>
      <c r="B73" s="151"/>
      <c r="C73" s="151"/>
      <c r="D73" s="151"/>
      <c r="E73" s="151"/>
      <c r="F73" s="151"/>
      <c r="G73" s="151"/>
      <c r="H73" s="152"/>
      <c r="I73" s="152"/>
      <c r="J73" s="152"/>
      <c r="K73" s="152"/>
      <c r="L73" s="151"/>
      <c r="M73" s="151"/>
      <c r="N73" s="151"/>
      <c r="O73" s="151"/>
      <c r="P73" s="151"/>
      <c r="Q73" s="151"/>
      <c r="R73" s="151"/>
      <c r="S73" s="132"/>
    </row>
    <row r="74" spans="1:19" ht="15.5">
      <c r="A74" s="150"/>
      <c r="B74" s="151"/>
      <c r="C74" s="151"/>
      <c r="D74" s="151"/>
      <c r="E74" s="151"/>
      <c r="F74" s="151"/>
      <c r="G74" s="151"/>
      <c r="H74" s="152"/>
      <c r="I74" s="152"/>
      <c r="J74" s="152"/>
      <c r="K74" s="152"/>
      <c r="L74" s="151"/>
      <c r="M74" s="151"/>
      <c r="N74" s="151"/>
      <c r="O74" s="151"/>
      <c r="P74" s="151"/>
      <c r="Q74" s="151"/>
      <c r="R74" s="151"/>
      <c r="S74" s="132"/>
    </row>
    <row r="75" spans="1:19" ht="15.5">
      <c r="A75" s="150"/>
      <c r="B75" s="151"/>
      <c r="C75" s="151"/>
      <c r="D75" s="151"/>
      <c r="E75" s="151"/>
      <c r="F75" s="151"/>
      <c r="G75" s="151"/>
      <c r="H75" s="152"/>
      <c r="I75" s="152"/>
      <c r="J75" s="152"/>
      <c r="K75" s="152"/>
      <c r="L75" s="151"/>
      <c r="M75" s="151"/>
      <c r="N75" s="151"/>
      <c r="O75" s="151"/>
      <c r="P75" s="151"/>
      <c r="Q75" s="151"/>
      <c r="R75" s="151"/>
      <c r="S75" s="132"/>
    </row>
    <row r="76" spans="1:19" ht="15.5">
      <c r="A76" s="150"/>
      <c r="B76" s="151"/>
      <c r="C76" s="151"/>
      <c r="D76" s="151"/>
      <c r="E76" s="151"/>
      <c r="F76" s="151"/>
      <c r="G76" s="151"/>
      <c r="H76" s="152"/>
      <c r="I76" s="152"/>
      <c r="J76" s="152"/>
      <c r="K76" s="152"/>
      <c r="L76" s="151"/>
      <c r="M76" s="151"/>
      <c r="N76" s="151"/>
      <c r="O76" s="151"/>
      <c r="P76" s="151"/>
      <c r="Q76" s="151"/>
      <c r="R76" s="151"/>
      <c r="S76" s="132"/>
    </row>
    <row r="77" spans="1:19" ht="15.5">
      <c r="A77" s="150"/>
      <c r="B77" s="151"/>
      <c r="C77" s="151"/>
      <c r="D77" s="151"/>
      <c r="E77" s="151"/>
      <c r="F77" s="151"/>
      <c r="G77" s="151"/>
      <c r="H77" s="152"/>
      <c r="I77" s="152"/>
      <c r="J77" s="152"/>
      <c r="K77" s="152"/>
      <c r="L77" s="151"/>
      <c r="M77" s="151"/>
      <c r="N77" s="151"/>
      <c r="O77" s="151"/>
      <c r="P77" s="151"/>
      <c r="Q77" s="151"/>
      <c r="R77" s="151"/>
      <c r="S77" s="132"/>
    </row>
    <row r="78" spans="1:19" ht="15.5">
      <c r="A78" s="150"/>
      <c r="B78" s="151"/>
      <c r="C78" s="151"/>
      <c r="D78" s="151"/>
      <c r="E78" s="151"/>
      <c r="F78" s="151"/>
      <c r="G78" s="151"/>
      <c r="H78" s="152"/>
      <c r="I78" s="152"/>
      <c r="J78" s="152"/>
      <c r="K78" s="152"/>
      <c r="L78" s="151"/>
      <c r="M78" s="151"/>
      <c r="N78" s="151"/>
      <c r="O78" s="151"/>
      <c r="P78" s="151"/>
      <c r="Q78" s="151"/>
      <c r="R78" s="151"/>
      <c r="S78" s="132"/>
    </row>
    <row r="79" spans="1:19" ht="15.5">
      <c r="A79" s="150"/>
      <c r="B79" s="151"/>
      <c r="C79" s="151"/>
      <c r="D79" s="151"/>
      <c r="E79" s="151"/>
      <c r="F79" s="151"/>
      <c r="G79" s="151"/>
      <c r="H79" s="152"/>
      <c r="I79" s="152"/>
      <c r="J79" s="152"/>
      <c r="K79" s="152"/>
      <c r="L79" s="151"/>
      <c r="M79" s="151"/>
      <c r="N79" s="151"/>
      <c r="O79" s="151"/>
      <c r="P79" s="151"/>
      <c r="Q79" s="151"/>
      <c r="R79" s="151"/>
      <c r="S79" s="132"/>
    </row>
    <row r="80" spans="1:19" ht="15.5">
      <c r="A80" s="150"/>
      <c r="B80" s="151"/>
      <c r="C80" s="151"/>
      <c r="D80" s="151"/>
      <c r="E80" s="151"/>
      <c r="F80" s="151"/>
      <c r="G80" s="151"/>
      <c r="H80" s="152"/>
      <c r="I80" s="152"/>
      <c r="J80" s="152"/>
      <c r="K80" s="152"/>
      <c r="L80" s="151"/>
      <c r="M80" s="151"/>
      <c r="N80" s="151"/>
      <c r="O80" s="151"/>
      <c r="P80" s="151"/>
      <c r="Q80" s="151"/>
      <c r="R80" s="151"/>
      <c r="S80" s="132"/>
    </row>
    <row r="81" spans="1:19" ht="15.5">
      <c r="A81" s="150"/>
      <c r="B81" s="151"/>
      <c r="C81" s="151"/>
      <c r="D81" s="151"/>
      <c r="E81" s="151"/>
      <c r="F81" s="151"/>
      <c r="G81" s="151"/>
      <c r="H81" s="152"/>
      <c r="I81" s="152"/>
      <c r="J81" s="152"/>
      <c r="K81" s="152"/>
      <c r="L81" s="151"/>
      <c r="M81" s="151"/>
      <c r="N81" s="151"/>
      <c r="O81" s="151"/>
      <c r="P81" s="151"/>
      <c r="Q81" s="151"/>
      <c r="R81" s="151"/>
      <c r="S81" s="132"/>
    </row>
    <row r="82" spans="1:19" ht="15.5">
      <c r="A82" s="150"/>
      <c r="B82" s="151"/>
      <c r="C82" s="151"/>
      <c r="D82" s="151"/>
      <c r="E82" s="151"/>
      <c r="F82" s="151"/>
      <c r="G82" s="151"/>
      <c r="H82" s="152"/>
      <c r="I82" s="152"/>
      <c r="J82" s="152"/>
      <c r="K82" s="152"/>
      <c r="L82" s="151"/>
      <c r="M82" s="151"/>
      <c r="N82" s="151"/>
      <c r="O82" s="151"/>
      <c r="P82" s="151"/>
      <c r="Q82" s="151"/>
      <c r="R82" s="151"/>
      <c r="S82" s="132"/>
    </row>
    <row r="83" spans="1:19" ht="15.5">
      <c r="A83" s="150"/>
      <c r="B83" s="151"/>
      <c r="C83" s="151"/>
      <c r="D83" s="151"/>
      <c r="E83" s="151"/>
      <c r="F83" s="151"/>
      <c r="G83" s="151"/>
      <c r="H83" s="152"/>
      <c r="I83" s="152"/>
      <c r="J83" s="152"/>
      <c r="K83" s="152"/>
      <c r="L83" s="151"/>
      <c r="M83" s="151"/>
      <c r="N83" s="151"/>
      <c r="O83" s="151"/>
      <c r="P83" s="151"/>
      <c r="Q83" s="151"/>
      <c r="R83" s="151"/>
      <c r="S83" s="132"/>
    </row>
    <row r="84" spans="1:19" ht="15.5">
      <c r="A84" s="150"/>
      <c r="B84" s="151"/>
      <c r="C84" s="151"/>
      <c r="D84" s="151"/>
      <c r="E84" s="151"/>
      <c r="F84" s="151"/>
      <c r="G84" s="151"/>
      <c r="H84" s="152"/>
      <c r="I84" s="152"/>
      <c r="J84" s="152"/>
      <c r="K84" s="152"/>
      <c r="L84" s="151"/>
      <c r="M84" s="151"/>
      <c r="N84" s="151"/>
      <c r="O84" s="151"/>
      <c r="P84" s="151"/>
      <c r="Q84" s="151"/>
      <c r="R84" s="151"/>
      <c r="S84" s="132"/>
    </row>
    <row r="85" spans="1:19" ht="15.5">
      <c r="A85" s="150"/>
      <c r="B85" s="151"/>
      <c r="C85" s="151"/>
      <c r="D85" s="151"/>
      <c r="E85" s="151"/>
      <c r="F85" s="151"/>
      <c r="G85" s="151"/>
      <c r="H85" s="152"/>
      <c r="I85" s="152"/>
      <c r="J85" s="152"/>
      <c r="K85" s="152"/>
      <c r="L85" s="151"/>
      <c r="M85" s="151"/>
      <c r="N85" s="151"/>
      <c r="O85" s="151"/>
      <c r="P85" s="151"/>
      <c r="Q85" s="151"/>
      <c r="R85" s="151"/>
      <c r="S85" s="132"/>
    </row>
    <row r="86" spans="1:19" ht="15.5">
      <c r="A86" s="150"/>
      <c r="B86" s="151"/>
      <c r="C86" s="151"/>
      <c r="D86" s="151"/>
      <c r="E86" s="151"/>
      <c r="F86" s="151"/>
      <c r="G86" s="151"/>
      <c r="H86" s="152"/>
      <c r="I86" s="152"/>
      <c r="J86" s="152"/>
      <c r="K86" s="152"/>
      <c r="L86" s="151"/>
      <c r="M86" s="151"/>
      <c r="N86" s="151"/>
      <c r="O86" s="151"/>
      <c r="P86" s="151"/>
      <c r="Q86" s="151"/>
      <c r="R86" s="151"/>
      <c r="S86" s="132"/>
    </row>
    <row r="87" spans="1:19" ht="15.5">
      <c r="A87" s="150"/>
      <c r="B87" s="151"/>
      <c r="C87" s="151"/>
      <c r="D87" s="151"/>
      <c r="E87" s="151"/>
      <c r="F87" s="151"/>
      <c r="G87" s="151"/>
      <c r="H87" s="152"/>
      <c r="I87" s="152"/>
      <c r="J87" s="152"/>
      <c r="K87" s="152"/>
      <c r="L87" s="151"/>
      <c r="M87" s="151"/>
      <c r="N87" s="151"/>
      <c r="O87" s="151"/>
      <c r="P87" s="151"/>
      <c r="Q87" s="151"/>
      <c r="R87" s="151"/>
      <c r="S87" s="132"/>
    </row>
    <row r="88" spans="1:19" ht="15.5">
      <c r="A88" s="150"/>
      <c r="B88" s="151"/>
      <c r="C88" s="151"/>
      <c r="D88" s="151"/>
      <c r="E88" s="151"/>
      <c r="F88" s="151"/>
      <c r="G88" s="151"/>
      <c r="H88" s="152"/>
      <c r="I88" s="152"/>
      <c r="J88" s="152"/>
      <c r="K88" s="152"/>
      <c r="L88" s="151"/>
      <c r="M88" s="151"/>
      <c r="N88" s="151"/>
      <c r="O88" s="151"/>
      <c r="P88" s="151"/>
      <c r="Q88" s="151"/>
      <c r="R88" s="151"/>
      <c r="S88" s="132"/>
    </row>
    <row r="89" spans="1:19" ht="15.5">
      <c r="A89" s="150"/>
      <c r="B89" s="151"/>
      <c r="C89" s="151"/>
      <c r="D89" s="151"/>
      <c r="E89" s="151"/>
      <c r="F89" s="151"/>
      <c r="G89" s="151"/>
      <c r="H89" s="152"/>
      <c r="I89" s="152"/>
      <c r="J89" s="152"/>
      <c r="K89" s="152"/>
      <c r="L89" s="151"/>
      <c r="M89" s="151"/>
      <c r="N89" s="151"/>
      <c r="O89" s="151"/>
      <c r="P89" s="151"/>
      <c r="Q89" s="151"/>
      <c r="R89" s="151"/>
      <c r="S89" s="132"/>
    </row>
    <row r="90" spans="1:19" ht="15.5">
      <c r="A90" s="150"/>
      <c r="B90" s="151"/>
      <c r="C90" s="151"/>
      <c r="D90" s="151"/>
      <c r="E90" s="151"/>
      <c r="F90" s="151"/>
      <c r="G90" s="151"/>
      <c r="H90" s="152"/>
      <c r="I90" s="152"/>
      <c r="J90" s="152"/>
      <c r="K90" s="152"/>
      <c r="L90" s="151"/>
      <c r="M90" s="151"/>
      <c r="N90" s="151"/>
      <c r="O90" s="151"/>
      <c r="P90" s="151"/>
      <c r="Q90" s="151"/>
      <c r="R90" s="151"/>
      <c r="S90" s="132"/>
    </row>
    <row r="91" spans="1:19" ht="15.5">
      <c r="A91" s="150"/>
      <c r="B91" s="151"/>
      <c r="C91" s="151"/>
      <c r="D91" s="151"/>
      <c r="E91" s="151"/>
      <c r="F91" s="151"/>
      <c r="G91" s="151"/>
      <c r="H91" s="152"/>
      <c r="I91" s="152"/>
      <c r="J91" s="152"/>
      <c r="K91" s="152"/>
      <c r="L91" s="151"/>
      <c r="M91" s="151"/>
      <c r="N91" s="151"/>
      <c r="O91" s="151"/>
      <c r="P91" s="151"/>
      <c r="Q91" s="151"/>
      <c r="R91" s="151"/>
      <c r="S91" s="132"/>
    </row>
    <row r="92" spans="1:19" ht="15.5">
      <c r="A92" s="150"/>
      <c r="B92" s="151"/>
      <c r="C92" s="151"/>
      <c r="D92" s="151"/>
      <c r="E92" s="151"/>
      <c r="F92" s="151"/>
      <c r="G92" s="151"/>
      <c r="H92" s="152"/>
      <c r="I92" s="152"/>
      <c r="J92" s="152"/>
      <c r="K92" s="152"/>
      <c r="L92" s="151"/>
      <c r="M92" s="151"/>
      <c r="N92" s="151"/>
      <c r="O92" s="151"/>
      <c r="P92" s="151"/>
      <c r="Q92" s="151"/>
      <c r="R92" s="151"/>
      <c r="S92" s="132"/>
    </row>
    <row r="93" spans="1:19" ht="15.5">
      <c r="A93" s="150"/>
      <c r="B93" s="151"/>
      <c r="C93" s="151"/>
      <c r="D93" s="151"/>
      <c r="E93" s="151"/>
      <c r="F93" s="151"/>
      <c r="G93" s="151"/>
      <c r="H93" s="152"/>
      <c r="I93" s="152"/>
      <c r="J93" s="152"/>
      <c r="K93" s="152"/>
      <c r="L93" s="151"/>
      <c r="M93" s="151"/>
      <c r="N93" s="151"/>
      <c r="O93" s="151"/>
      <c r="P93" s="151"/>
      <c r="Q93" s="151"/>
      <c r="R93" s="151"/>
      <c r="S93" s="132"/>
    </row>
    <row r="94" spans="1:19" ht="15.5">
      <c r="A94" s="150"/>
      <c r="B94" s="151"/>
      <c r="C94" s="151"/>
      <c r="D94" s="151"/>
      <c r="E94" s="151"/>
      <c r="F94" s="151"/>
      <c r="G94" s="151"/>
      <c r="H94" s="152"/>
      <c r="I94" s="152"/>
      <c r="J94" s="152"/>
      <c r="K94" s="152"/>
      <c r="L94" s="151"/>
      <c r="M94" s="151"/>
      <c r="N94" s="151"/>
      <c r="O94" s="151"/>
      <c r="P94" s="151"/>
      <c r="Q94" s="151"/>
      <c r="R94" s="151"/>
      <c r="S94" s="132"/>
    </row>
    <row r="95" spans="1:19" ht="15.5">
      <c r="A95" s="150"/>
      <c r="B95" s="151"/>
      <c r="C95" s="151"/>
      <c r="D95" s="151"/>
      <c r="E95" s="151"/>
      <c r="F95" s="151"/>
      <c r="G95" s="151"/>
      <c r="H95" s="152"/>
      <c r="I95" s="152"/>
      <c r="J95" s="152"/>
      <c r="K95" s="152"/>
      <c r="L95" s="151"/>
      <c r="M95" s="151"/>
      <c r="N95" s="151"/>
      <c r="O95" s="151"/>
      <c r="P95" s="151"/>
      <c r="Q95" s="151"/>
      <c r="R95" s="151"/>
      <c r="S95" s="132"/>
    </row>
    <row r="96" spans="1:19" ht="15.5">
      <c r="A96" s="150"/>
      <c r="B96" s="151"/>
      <c r="C96" s="151"/>
      <c r="D96" s="151"/>
      <c r="E96" s="151"/>
      <c r="F96" s="151"/>
      <c r="G96" s="151"/>
      <c r="H96" s="152"/>
      <c r="I96" s="152"/>
      <c r="J96" s="152"/>
      <c r="K96" s="152"/>
      <c r="L96" s="151"/>
      <c r="M96" s="151"/>
      <c r="N96" s="151"/>
      <c r="O96" s="151"/>
      <c r="P96" s="151"/>
      <c r="Q96" s="151"/>
      <c r="R96" s="151"/>
      <c r="S96" s="132"/>
    </row>
    <row r="97" spans="1:19" ht="15.5">
      <c r="A97" s="150"/>
      <c r="B97" s="151"/>
      <c r="C97" s="151"/>
      <c r="D97" s="151"/>
      <c r="E97" s="151"/>
      <c r="F97" s="151"/>
      <c r="G97" s="151"/>
      <c r="H97" s="152"/>
      <c r="I97" s="152"/>
      <c r="J97" s="152"/>
      <c r="K97" s="152"/>
      <c r="L97" s="151"/>
      <c r="M97" s="151"/>
      <c r="N97" s="151"/>
      <c r="O97" s="151"/>
      <c r="P97" s="151"/>
      <c r="Q97" s="151"/>
      <c r="R97" s="151"/>
      <c r="S97" s="132"/>
    </row>
    <row r="98" spans="1:19" ht="15.5">
      <c r="A98" s="150"/>
      <c r="B98" s="151"/>
      <c r="C98" s="151"/>
      <c r="D98" s="151"/>
      <c r="E98" s="151"/>
      <c r="F98" s="151"/>
      <c r="G98" s="151"/>
      <c r="H98" s="152"/>
      <c r="I98" s="152"/>
      <c r="J98" s="152"/>
      <c r="K98" s="152"/>
      <c r="L98" s="151"/>
      <c r="M98" s="151"/>
      <c r="N98" s="151"/>
      <c r="O98" s="151"/>
      <c r="P98" s="151"/>
      <c r="Q98" s="151"/>
      <c r="R98" s="151"/>
      <c r="S98" s="132"/>
    </row>
    <row r="99" spans="1:19" ht="15.5">
      <c r="A99" s="150"/>
      <c r="B99" s="151"/>
      <c r="C99" s="151"/>
      <c r="D99" s="151"/>
      <c r="E99" s="151"/>
      <c r="F99" s="151"/>
      <c r="G99" s="151"/>
      <c r="H99" s="152"/>
      <c r="I99" s="152"/>
      <c r="J99" s="152"/>
      <c r="K99" s="152"/>
      <c r="L99" s="151"/>
      <c r="M99" s="151"/>
      <c r="N99" s="151"/>
      <c r="O99" s="151"/>
      <c r="P99" s="151"/>
      <c r="Q99" s="151"/>
      <c r="R99" s="151"/>
      <c r="S99" s="132"/>
    </row>
    <row r="100" spans="1:19" ht="15.5">
      <c r="A100" s="150"/>
      <c r="B100" s="151"/>
      <c r="C100" s="151"/>
      <c r="D100" s="151"/>
      <c r="E100" s="151"/>
      <c r="F100" s="151"/>
      <c r="G100" s="151"/>
      <c r="H100" s="152"/>
      <c r="I100" s="152"/>
      <c r="J100" s="152"/>
      <c r="K100" s="152"/>
      <c r="L100" s="151"/>
      <c r="M100" s="151"/>
      <c r="N100" s="151"/>
      <c r="O100" s="151"/>
      <c r="P100" s="151"/>
      <c r="Q100" s="151"/>
      <c r="R100" s="151"/>
      <c r="S100" s="132"/>
    </row>
    <row r="101" spans="1:19" ht="15.5">
      <c r="A101" s="150"/>
      <c r="B101" s="151"/>
      <c r="C101" s="151"/>
      <c r="D101" s="151"/>
      <c r="E101" s="151"/>
      <c r="F101" s="151"/>
      <c r="G101" s="151"/>
      <c r="H101" s="152"/>
      <c r="I101" s="152"/>
      <c r="J101" s="152"/>
      <c r="K101" s="152"/>
      <c r="L101" s="151"/>
      <c r="M101" s="151"/>
      <c r="N101" s="151"/>
      <c r="O101" s="151"/>
      <c r="P101" s="151"/>
      <c r="Q101" s="151"/>
      <c r="R101" s="151"/>
      <c r="S101" s="132"/>
    </row>
    <row r="102" spans="1:19" ht="15.5">
      <c r="A102" s="150"/>
      <c r="B102" s="151"/>
      <c r="C102" s="151"/>
      <c r="D102" s="151"/>
      <c r="E102" s="151"/>
      <c r="F102" s="151"/>
      <c r="G102" s="151"/>
      <c r="H102" s="152"/>
      <c r="I102" s="152"/>
      <c r="J102" s="152"/>
      <c r="K102" s="152"/>
      <c r="L102" s="151"/>
      <c r="M102" s="151"/>
      <c r="N102" s="151"/>
      <c r="O102" s="151"/>
      <c r="P102" s="151"/>
      <c r="Q102" s="151"/>
      <c r="R102" s="151"/>
      <c r="S102" s="132"/>
    </row>
    <row r="103" spans="1:19" ht="15.5">
      <c r="A103" s="150"/>
      <c r="B103" s="151"/>
      <c r="C103" s="151"/>
      <c r="D103" s="151"/>
      <c r="E103" s="151"/>
      <c r="F103" s="151"/>
      <c r="G103" s="151"/>
      <c r="H103" s="152"/>
      <c r="I103" s="152"/>
      <c r="J103" s="152"/>
      <c r="K103" s="152"/>
      <c r="L103" s="151"/>
      <c r="M103" s="151"/>
      <c r="N103" s="151"/>
      <c r="O103" s="151"/>
      <c r="P103" s="151"/>
      <c r="Q103" s="151"/>
      <c r="R103" s="151"/>
      <c r="S103" s="132"/>
    </row>
    <row r="104" spans="1:19" ht="15.5">
      <c r="A104" s="150"/>
      <c r="B104" s="151"/>
      <c r="C104" s="151"/>
      <c r="D104" s="151"/>
      <c r="E104" s="151"/>
      <c r="F104" s="151"/>
      <c r="G104" s="151"/>
      <c r="H104" s="152"/>
      <c r="I104" s="152"/>
      <c r="J104" s="152"/>
      <c r="K104" s="152"/>
      <c r="L104" s="151"/>
      <c r="M104" s="151"/>
      <c r="N104" s="151"/>
      <c r="O104" s="151"/>
      <c r="P104" s="151"/>
      <c r="Q104" s="151"/>
      <c r="R104" s="151"/>
      <c r="S104" s="132"/>
    </row>
    <row r="105" spans="1:19" ht="15.5">
      <c r="A105" s="150"/>
      <c r="B105" s="151"/>
      <c r="C105" s="151"/>
      <c r="D105" s="151"/>
      <c r="E105" s="151"/>
      <c r="F105" s="151"/>
      <c r="G105" s="151"/>
      <c r="H105" s="152"/>
      <c r="I105" s="152"/>
      <c r="J105" s="152"/>
      <c r="K105" s="152"/>
      <c r="L105" s="151"/>
      <c r="M105" s="151"/>
      <c r="N105" s="151"/>
      <c r="O105" s="151"/>
      <c r="P105" s="151"/>
      <c r="Q105" s="151"/>
      <c r="R105" s="151"/>
      <c r="S105" s="132"/>
    </row>
    <row r="106" spans="1:19" ht="15.5">
      <c r="A106" s="150"/>
      <c r="B106" s="151"/>
      <c r="C106" s="151"/>
      <c r="D106" s="151"/>
      <c r="E106" s="151"/>
      <c r="F106" s="151"/>
      <c r="G106" s="151"/>
      <c r="H106" s="152"/>
      <c r="I106" s="152"/>
      <c r="J106" s="152"/>
      <c r="K106" s="152"/>
      <c r="L106" s="151"/>
      <c r="M106" s="151"/>
      <c r="N106" s="151"/>
      <c r="O106" s="151"/>
      <c r="P106" s="151"/>
      <c r="Q106" s="151"/>
      <c r="R106" s="151"/>
      <c r="S106" s="132"/>
    </row>
    <row r="107" spans="1:19" ht="15.5">
      <c r="A107" s="150"/>
      <c r="B107" s="151"/>
      <c r="C107" s="151"/>
      <c r="D107" s="151"/>
      <c r="E107" s="151"/>
      <c r="F107" s="151"/>
      <c r="G107" s="151"/>
      <c r="H107" s="152"/>
      <c r="I107" s="152"/>
      <c r="J107" s="152"/>
      <c r="K107" s="152"/>
      <c r="L107" s="151"/>
      <c r="M107" s="151"/>
      <c r="N107" s="151"/>
      <c r="O107" s="151"/>
      <c r="P107" s="151"/>
      <c r="Q107" s="151"/>
      <c r="R107" s="151"/>
      <c r="S107" s="132"/>
    </row>
    <row r="108" spans="1:19" ht="15.5">
      <c r="A108" s="150"/>
      <c r="B108" s="151"/>
      <c r="C108" s="151"/>
      <c r="D108" s="151"/>
      <c r="E108" s="151"/>
      <c r="F108" s="151"/>
      <c r="G108" s="151"/>
      <c r="H108" s="152"/>
      <c r="I108" s="152"/>
      <c r="J108" s="152"/>
      <c r="K108" s="152"/>
      <c r="L108" s="151"/>
      <c r="M108" s="151"/>
      <c r="N108" s="151"/>
      <c r="O108" s="151"/>
      <c r="P108" s="151"/>
      <c r="Q108" s="151"/>
      <c r="R108" s="151"/>
      <c r="S108" s="132"/>
    </row>
    <row r="109" spans="1:19" ht="15.5">
      <c r="A109" s="150"/>
      <c r="B109" s="151"/>
      <c r="C109" s="151"/>
      <c r="D109" s="151"/>
      <c r="E109" s="151"/>
      <c r="F109" s="151"/>
      <c r="G109" s="151"/>
      <c r="H109" s="152"/>
      <c r="I109" s="152"/>
      <c r="J109" s="152"/>
      <c r="K109" s="152"/>
      <c r="L109" s="151"/>
      <c r="M109" s="151"/>
      <c r="N109" s="151"/>
      <c r="O109" s="151"/>
      <c r="P109" s="151"/>
      <c r="Q109" s="151"/>
      <c r="R109" s="151"/>
      <c r="S109" s="132"/>
    </row>
    <row r="110" spans="1:19" ht="15.5">
      <c r="A110" s="150"/>
      <c r="B110" s="151"/>
      <c r="C110" s="151"/>
      <c r="D110" s="151"/>
      <c r="E110" s="151"/>
      <c r="F110" s="151"/>
      <c r="G110" s="151"/>
      <c r="H110" s="152"/>
      <c r="I110" s="152"/>
      <c r="J110" s="152"/>
      <c r="K110" s="152"/>
      <c r="L110" s="151"/>
      <c r="M110" s="151"/>
      <c r="N110" s="151"/>
      <c r="O110" s="151"/>
      <c r="P110" s="151"/>
      <c r="Q110" s="151"/>
      <c r="R110" s="151"/>
      <c r="S110" s="132"/>
    </row>
    <row r="111" spans="1:19" ht="15.5">
      <c r="A111" s="150"/>
      <c r="B111" s="151"/>
      <c r="C111" s="151"/>
      <c r="D111" s="151"/>
      <c r="E111" s="151"/>
      <c r="F111" s="151"/>
      <c r="G111" s="151"/>
      <c r="H111" s="152"/>
      <c r="I111" s="152"/>
      <c r="J111" s="152"/>
      <c r="K111" s="152"/>
      <c r="L111" s="151"/>
      <c r="M111" s="151"/>
      <c r="N111" s="151"/>
      <c r="O111" s="151"/>
      <c r="P111" s="151"/>
      <c r="Q111" s="151"/>
      <c r="R111" s="151"/>
      <c r="S111" s="132"/>
    </row>
    <row r="112" spans="1:19" ht="15.5">
      <c r="A112" s="150"/>
      <c r="B112" s="151"/>
      <c r="C112" s="151"/>
      <c r="D112" s="151"/>
      <c r="E112" s="151"/>
      <c r="F112" s="151"/>
      <c r="G112" s="151"/>
      <c r="H112" s="152"/>
      <c r="I112" s="152"/>
      <c r="J112" s="152"/>
      <c r="K112" s="152"/>
      <c r="L112" s="151"/>
      <c r="M112" s="151"/>
      <c r="N112" s="151"/>
      <c r="O112" s="151"/>
      <c r="P112" s="151"/>
      <c r="Q112" s="151"/>
      <c r="R112" s="151"/>
      <c r="S112" s="132"/>
    </row>
    <row r="113" spans="1:19" ht="15.5">
      <c r="A113" s="150"/>
      <c r="B113" s="151"/>
      <c r="C113" s="151"/>
      <c r="D113" s="151"/>
      <c r="E113" s="151"/>
      <c r="F113" s="151"/>
      <c r="G113" s="151"/>
      <c r="H113" s="152"/>
      <c r="I113" s="152"/>
      <c r="J113" s="152"/>
      <c r="K113" s="152"/>
      <c r="L113" s="151"/>
      <c r="M113" s="151"/>
      <c r="N113" s="151"/>
      <c r="O113" s="151"/>
      <c r="P113" s="151"/>
      <c r="Q113" s="151"/>
      <c r="R113" s="151"/>
      <c r="S113" s="132"/>
    </row>
    <row r="114" spans="1:19" ht="15.5">
      <c r="A114" s="150"/>
      <c r="B114" s="151"/>
      <c r="C114" s="151"/>
      <c r="D114" s="151"/>
      <c r="E114" s="151"/>
      <c r="F114" s="151"/>
      <c r="G114" s="151"/>
      <c r="H114" s="152"/>
      <c r="I114" s="152"/>
      <c r="J114" s="152"/>
      <c r="K114" s="152"/>
      <c r="L114" s="151"/>
      <c r="M114" s="151"/>
      <c r="N114" s="151"/>
      <c r="O114" s="151"/>
      <c r="P114" s="151"/>
      <c r="Q114" s="151"/>
      <c r="R114" s="151"/>
      <c r="S114" s="132"/>
    </row>
    <row r="115" spans="1:19" ht="15.5">
      <c r="A115" s="150"/>
      <c r="B115" s="151"/>
      <c r="C115" s="151"/>
      <c r="D115" s="151"/>
      <c r="E115" s="151"/>
      <c r="F115" s="151"/>
      <c r="G115" s="151"/>
      <c r="H115" s="152"/>
      <c r="I115" s="152"/>
      <c r="J115" s="152"/>
      <c r="K115" s="152"/>
      <c r="L115" s="151"/>
      <c r="M115" s="151"/>
      <c r="N115" s="151"/>
      <c r="O115" s="151"/>
      <c r="P115" s="151"/>
      <c r="Q115" s="151"/>
      <c r="R115" s="151"/>
      <c r="S115" s="132"/>
    </row>
    <row r="116" spans="1:19" ht="15.5">
      <c r="A116" s="150"/>
      <c r="B116" s="151"/>
      <c r="C116" s="151"/>
      <c r="D116" s="151"/>
      <c r="E116" s="151"/>
      <c r="F116" s="151"/>
      <c r="G116" s="151"/>
      <c r="H116" s="152"/>
      <c r="I116" s="152"/>
      <c r="J116" s="152"/>
      <c r="K116" s="152"/>
      <c r="L116" s="151"/>
      <c r="M116" s="151"/>
      <c r="N116" s="151"/>
      <c r="O116" s="151"/>
      <c r="P116" s="151"/>
      <c r="Q116" s="151"/>
      <c r="R116" s="151"/>
      <c r="S116" s="132"/>
    </row>
    <row r="117" spans="1:19" ht="15.5">
      <c r="A117" s="150"/>
      <c r="B117" s="151"/>
      <c r="C117" s="151"/>
      <c r="D117" s="151"/>
      <c r="E117" s="151"/>
      <c r="F117" s="151"/>
      <c r="G117" s="151"/>
      <c r="H117" s="152"/>
      <c r="I117" s="152"/>
      <c r="J117" s="152"/>
      <c r="K117" s="152"/>
      <c r="L117" s="151"/>
      <c r="M117" s="151"/>
      <c r="N117" s="151"/>
      <c r="O117" s="151"/>
      <c r="P117" s="151"/>
      <c r="Q117" s="151"/>
      <c r="R117" s="151"/>
      <c r="S117" s="132"/>
    </row>
    <row r="118" spans="1:19" ht="15.5">
      <c r="A118" s="150"/>
      <c r="B118" s="151"/>
      <c r="C118" s="151"/>
      <c r="D118" s="151"/>
      <c r="E118" s="151"/>
      <c r="F118" s="151"/>
      <c r="G118" s="151"/>
      <c r="H118" s="152"/>
      <c r="I118" s="152"/>
      <c r="J118" s="152"/>
      <c r="K118" s="152"/>
      <c r="L118" s="151"/>
      <c r="M118" s="151"/>
      <c r="N118" s="151"/>
      <c r="O118" s="151"/>
      <c r="P118" s="151"/>
      <c r="Q118" s="151"/>
      <c r="R118" s="151"/>
      <c r="S118" s="132"/>
    </row>
    <row r="119" spans="1:19" ht="15.5">
      <c r="A119" s="150"/>
      <c r="B119" s="151"/>
      <c r="C119" s="151"/>
      <c r="D119" s="151"/>
      <c r="E119" s="151"/>
      <c r="F119" s="151"/>
      <c r="G119" s="151"/>
      <c r="H119" s="152"/>
      <c r="I119" s="152"/>
      <c r="J119" s="152"/>
      <c r="K119" s="152"/>
      <c r="L119" s="151"/>
      <c r="M119" s="151"/>
      <c r="N119" s="151"/>
      <c r="O119" s="151"/>
      <c r="P119" s="151"/>
      <c r="Q119" s="151"/>
      <c r="R119" s="151"/>
      <c r="S119" s="132"/>
    </row>
    <row r="120" spans="1:19" ht="15.5">
      <c r="A120" s="150"/>
      <c r="B120" s="151"/>
      <c r="C120" s="151"/>
      <c r="D120" s="151"/>
      <c r="E120" s="151"/>
      <c r="F120" s="151"/>
      <c r="G120" s="151"/>
      <c r="H120" s="152"/>
      <c r="I120" s="152"/>
      <c r="J120" s="152"/>
      <c r="K120" s="152"/>
      <c r="L120" s="151"/>
      <c r="M120" s="151"/>
      <c r="N120" s="151"/>
      <c r="O120" s="151"/>
      <c r="P120" s="151"/>
      <c r="Q120" s="151"/>
      <c r="R120" s="151"/>
      <c r="S120" s="132"/>
    </row>
    <row r="121" spans="1:19" ht="15.5">
      <c r="A121" s="150"/>
      <c r="B121" s="151"/>
      <c r="C121" s="151"/>
      <c r="D121" s="151"/>
      <c r="E121" s="151"/>
      <c r="F121" s="151"/>
      <c r="G121" s="151"/>
      <c r="H121" s="152"/>
      <c r="I121" s="152"/>
      <c r="J121" s="152"/>
      <c r="K121" s="152"/>
      <c r="L121" s="151"/>
      <c r="M121" s="151"/>
      <c r="N121" s="151"/>
      <c r="O121" s="151"/>
      <c r="P121" s="151"/>
      <c r="Q121" s="151"/>
      <c r="R121" s="151"/>
      <c r="S121" s="132"/>
    </row>
    <row r="122" spans="1:19" ht="15.5">
      <c r="A122" s="150"/>
      <c r="B122" s="151"/>
      <c r="C122" s="151"/>
      <c r="D122" s="151"/>
      <c r="E122" s="151"/>
      <c r="F122" s="151"/>
      <c r="G122" s="151"/>
      <c r="H122" s="152"/>
      <c r="I122" s="152"/>
      <c r="J122" s="152"/>
      <c r="K122" s="152"/>
      <c r="L122" s="151"/>
      <c r="M122" s="151"/>
      <c r="N122" s="151"/>
      <c r="O122" s="151"/>
      <c r="P122" s="151"/>
      <c r="Q122" s="151"/>
      <c r="R122" s="151"/>
      <c r="S122" s="132"/>
    </row>
    <row r="123" spans="1:19" ht="15.5">
      <c r="A123" s="150"/>
      <c r="B123" s="151"/>
      <c r="C123" s="151"/>
      <c r="D123" s="151"/>
      <c r="E123" s="151"/>
      <c r="F123" s="151"/>
      <c r="G123" s="151"/>
      <c r="H123" s="152"/>
      <c r="I123" s="152"/>
      <c r="J123" s="152"/>
      <c r="K123" s="152"/>
      <c r="L123" s="151"/>
      <c r="M123" s="151"/>
      <c r="N123" s="151"/>
      <c r="O123" s="151"/>
      <c r="P123" s="151"/>
      <c r="Q123" s="151"/>
      <c r="R123" s="151"/>
      <c r="S123" s="132"/>
    </row>
    <row r="124" spans="1:19" ht="15.5">
      <c r="A124" s="150"/>
      <c r="B124" s="151"/>
      <c r="C124" s="151"/>
      <c r="D124" s="151"/>
      <c r="E124" s="151"/>
      <c r="F124" s="151"/>
      <c r="G124" s="151"/>
      <c r="H124" s="152"/>
      <c r="I124" s="152"/>
      <c r="J124" s="152"/>
      <c r="K124" s="152"/>
      <c r="L124" s="151"/>
      <c r="M124" s="151"/>
      <c r="N124" s="151"/>
      <c r="O124" s="151"/>
      <c r="P124" s="151"/>
      <c r="Q124" s="151"/>
      <c r="R124" s="151"/>
      <c r="S124" s="132"/>
    </row>
    <row r="125" spans="1:19" ht="15.5">
      <c r="A125" s="150"/>
      <c r="B125" s="151"/>
      <c r="C125" s="151"/>
      <c r="D125" s="151"/>
      <c r="E125" s="151"/>
      <c r="F125" s="151"/>
      <c r="G125" s="151"/>
      <c r="H125" s="152"/>
      <c r="I125" s="152"/>
      <c r="J125" s="152"/>
      <c r="K125" s="152"/>
      <c r="L125" s="151"/>
      <c r="M125" s="151"/>
      <c r="N125" s="151"/>
      <c r="O125" s="151"/>
      <c r="P125" s="151"/>
      <c r="Q125" s="151"/>
      <c r="R125" s="151"/>
      <c r="S125" s="132"/>
    </row>
    <row r="126" spans="1:19" ht="15.5">
      <c r="A126" s="150"/>
      <c r="B126" s="151"/>
      <c r="C126" s="151"/>
      <c r="D126" s="151"/>
      <c r="E126" s="151"/>
      <c r="F126" s="151"/>
      <c r="G126" s="151"/>
      <c r="H126" s="152"/>
      <c r="I126" s="152"/>
      <c r="J126" s="152"/>
      <c r="K126" s="152"/>
      <c r="L126" s="151"/>
      <c r="M126" s="151"/>
      <c r="N126" s="151"/>
      <c r="O126" s="151"/>
      <c r="P126" s="151"/>
      <c r="Q126" s="151"/>
      <c r="R126" s="151"/>
      <c r="S126" s="132"/>
    </row>
    <row r="127" spans="1:19" ht="15.5">
      <c r="A127" s="150"/>
      <c r="B127" s="151"/>
      <c r="C127" s="151"/>
      <c r="D127" s="151"/>
      <c r="E127" s="151"/>
      <c r="F127" s="151"/>
      <c r="G127" s="151"/>
      <c r="H127" s="152"/>
      <c r="I127" s="152"/>
      <c r="J127" s="152"/>
      <c r="K127" s="152"/>
      <c r="L127" s="151"/>
      <c r="M127" s="151"/>
      <c r="N127" s="151"/>
      <c r="O127" s="151"/>
      <c r="P127" s="151"/>
      <c r="Q127" s="151"/>
      <c r="R127" s="151"/>
      <c r="S127" s="132"/>
    </row>
    <row r="128" spans="1:19" ht="15.5">
      <c r="A128" s="150"/>
      <c r="B128" s="151"/>
      <c r="C128" s="151"/>
      <c r="D128" s="151"/>
      <c r="E128" s="151"/>
      <c r="F128" s="151"/>
      <c r="G128" s="151"/>
      <c r="H128" s="152"/>
      <c r="I128" s="152"/>
      <c r="J128" s="152"/>
      <c r="K128" s="152"/>
      <c r="L128" s="151"/>
      <c r="M128" s="151"/>
      <c r="N128" s="151"/>
      <c r="O128" s="151"/>
      <c r="P128" s="151"/>
      <c r="Q128" s="151"/>
      <c r="R128" s="151"/>
      <c r="S128" s="132"/>
    </row>
    <row r="129" spans="1:19" ht="15.5">
      <c r="A129" s="150"/>
      <c r="B129" s="151"/>
      <c r="C129" s="151"/>
      <c r="D129" s="151"/>
      <c r="E129" s="151"/>
      <c r="F129" s="151"/>
      <c r="G129" s="151"/>
      <c r="H129" s="152"/>
      <c r="I129" s="152"/>
      <c r="J129" s="152"/>
      <c r="K129" s="152"/>
      <c r="L129" s="151"/>
      <c r="M129" s="151"/>
      <c r="N129" s="151"/>
      <c r="O129" s="151"/>
      <c r="P129" s="151"/>
      <c r="Q129" s="151"/>
      <c r="R129" s="151"/>
      <c r="S129" s="132"/>
    </row>
    <row r="130" spans="1:19" ht="15.5">
      <c r="A130" s="150"/>
      <c r="B130" s="151"/>
      <c r="C130" s="151"/>
      <c r="D130" s="151"/>
      <c r="E130" s="151"/>
      <c r="F130" s="151"/>
      <c r="G130" s="151"/>
      <c r="H130" s="152"/>
      <c r="I130" s="152"/>
      <c r="J130" s="152"/>
      <c r="K130" s="152"/>
      <c r="L130" s="151"/>
      <c r="M130" s="151"/>
      <c r="N130" s="151"/>
      <c r="O130" s="151"/>
      <c r="P130" s="151"/>
      <c r="Q130" s="151"/>
      <c r="R130" s="151"/>
      <c r="S130" s="132"/>
    </row>
    <row r="131" spans="1:19" ht="15.5">
      <c r="A131" s="150"/>
      <c r="B131" s="151"/>
      <c r="C131" s="151"/>
      <c r="D131" s="151"/>
      <c r="E131" s="151"/>
      <c r="F131" s="151"/>
      <c r="G131" s="151"/>
      <c r="H131" s="152"/>
      <c r="I131" s="152"/>
      <c r="J131" s="152"/>
      <c r="K131" s="152"/>
      <c r="L131" s="151"/>
      <c r="M131" s="151"/>
      <c r="N131" s="151"/>
      <c r="O131" s="151"/>
      <c r="P131" s="151"/>
      <c r="Q131" s="151"/>
      <c r="R131" s="151"/>
      <c r="S131" s="132"/>
    </row>
    <row r="132" spans="1:19" ht="15.5">
      <c r="A132" s="150"/>
      <c r="B132" s="151"/>
      <c r="C132" s="151"/>
      <c r="D132" s="151"/>
      <c r="E132" s="151"/>
      <c r="F132" s="151"/>
      <c r="G132" s="151"/>
      <c r="H132" s="152"/>
      <c r="I132" s="152"/>
      <c r="J132" s="152"/>
      <c r="K132" s="152"/>
      <c r="L132" s="151"/>
      <c r="M132" s="151"/>
      <c r="N132" s="151"/>
      <c r="O132" s="151"/>
      <c r="P132" s="151"/>
      <c r="Q132" s="151"/>
      <c r="R132" s="151"/>
      <c r="S132" s="132"/>
    </row>
    <row r="133" spans="1:19" ht="15.5">
      <c r="A133" s="150"/>
      <c r="B133" s="151"/>
      <c r="C133" s="151"/>
      <c r="D133" s="151"/>
      <c r="E133" s="151"/>
      <c r="F133" s="151"/>
      <c r="G133" s="151"/>
      <c r="H133" s="152"/>
      <c r="I133" s="152"/>
      <c r="J133" s="152"/>
      <c r="K133" s="152"/>
      <c r="L133" s="151"/>
      <c r="M133" s="151"/>
      <c r="N133" s="151"/>
      <c r="O133" s="151"/>
      <c r="P133" s="151"/>
      <c r="Q133" s="151"/>
      <c r="R133" s="151"/>
      <c r="S133" s="132"/>
    </row>
    <row r="134" spans="1:19" ht="15.5">
      <c r="A134" s="150"/>
      <c r="B134" s="151"/>
      <c r="C134" s="151"/>
      <c r="D134" s="151"/>
      <c r="E134" s="151"/>
      <c r="F134" s="151"/>
      <c r="G134" s="151"/>
      <c r="H134" s="152"/>
      <c r="I134" s="152"/>
      <c r="J134" s="152"/>
      <c r="K134" s="152"/>
      <c r="L134" s="151"/>
      <c r="M134" s="151"/>
      <c r="N134" s="151"/>
      <c r="O134" s="151"/>
      <c r="P134" s="151"/>
      <c r="Q134" s="151"/>
      <c r="R134" s="151"/>
      <c r="S134" s="132"/>
    </row>
    <row r="135" spans="1:19" ht="15.5">
      <c r="A135" s="150"/>
      <c r="B135" s="151"/>
      <c r="C135" s="151"/>
      <c r="D135" s="151"/>
      <c r="E135" s="151"/>
      <c r="F135" s="151"/>
      <c r="G135" s="151"/>
      <c r="H135" s="152"/>
      <c r="I135" s="152"/>
      <c r="J135" s="152"/>
      <c r="K135" s="152"/>
      <c r="L135" s="151"/>
      <c r="M135" s="151"/>
      <c r="N135" s="151"/>
      <c r="O135" s="151"/>
      <c r="P135" s="151"/>
      <c r="Q135" s="151"/>
      <c r="R135" s="151"/>
      <c r="S135" s="132"/>
    </row>
    <row r="136" spans="1:19" ht="15.5">
      <c r="A136" s="150"/>
      <c r="B136" s="151"/>
      <c r="C136" s="151"/>
      <c r="D136" s="151"/>
      <c r="E136" s="151"/>
      <c r="F136" s="151"/>
      <c r="G136" s="151"/>
      <c r="H136" s="152"/>
      <c r="I136" s="152"/>
      <c r="J136" s="152"/>
      <c r="K136" s="152"/>
      <c r="L136" s="151"/>
      <c r="M136" s="151"/>
      <c r="N136" s="151"/>
      <c r="O136" s="151"/>
      <c r="P136" s="151"/>
      <c r="Q136" s="151"/>
      <c r="R136" s="151"/>
      <c r="S136" s="132"/>
    </row>
    <row r="137" spans="1:19" ht="15.5">
      <c r="A137" s="150"/>
      <c r="B137" s="151"/>
      <c r="C137" s="151"/>
      <c r="D137" s="151"/>
      <c r="E137" s="151"/>
      <c r="F137" s="151"/>
      <c r="G137" s="151"/>
      <c r="H137" s="152"/>
      <c r="I137" s="152"/>
      <c r="J137" s="152"/>
      <c r="K137" s="152"/>
      <c r="L137" s="151"/>
      <c r="M137" s="151"/>
      <c r="N137" s="151"/>
      <c r="O137" s="151"/>
      <c r="P137" s="151"/>
      <c r="Q137" s="151"/>
      <c r="R137" s="151"/>
      <c r="S137" s="132"/>
    </row>
    <row r="138" spans="1:19" ht="15.5">
      <c r="A138" s="150"/>
      <c r="B138" s="151"/>
      <c r="C138" s="151"/>
      <c r="D138" s="151"/>
      <c r="E138" s="151"/>
      <c r="F138" s="151"/>
      <c r="G138" s="151"/>
      <c r="H138" s="152"/>
      <c r="I138" s="152"/>
      <c r="J138" s="152"/>
      <c r="K138" s="152"/>
      <c r="L138" s="151"/>
      <c r="M138" s="151"/>
      <c r="N138" s="151"/>
      <c r="O138" s="151"/>
      <c r="P138" s="151"/>
      <c r="Q138" s="151"/>
      <c r="R138" s="151"/>
      <c r="S138" s="132"/>
    </row>
    <row r="139" spans="1:19" ht="15.5">
      <c r="A139" s="150"/>
      <c r="B139" s="151"/>
      <c r="C139" s="151"/>
      <c r="D139" s="151"/>
      <c r="E139" s="151"/>
      <c r="F139" s="151"/>
      <c r="G139" s="151"/>
      <c r="H139" s="152"/>
      <c r="I139" s="152"/>
      <c r="J139" s="152"/>
      <c r="K139" s="152"/>
      <c r="L139" s="151"/>
      <c r="M139" s="151"/>
      <c r="N139" s="151"/>
      <c r="O139" s="151"/>
      <c r="P139" s="151"/>
      <c r="Q139" s="151"/>
      <c r="R139" s="151"/>
      <c r="S139" s="132"/>
    </row>
    <row r="140" spans="1:19" ht="15.5">
      <c r="A140" s="150"/>
      <c r="B140" s="151"/>
      <c r="C140" s="151"/>
      <c r="D140" s="151"/>
      <c r="E140" s="151"/>
      <c r="F140" s="151"/>
      <c r="G140" s="151"/>
      <c r="H140" s="152"/>
      <c r="I140" s="152"/>
      <c r="J140" s="152"/>
      <c r="K140" s="152"/>
      <c r="L140" s="151"/>
      <c r="M140" s="151"/>
      <c r="N140" s="151"/>
      <c r="O140" s="151"/>
      <c r="P140" s="151"/>
      <c r="Q140" s="151"/>
      <c r="R140" s="151"/>
      <c r="S140" s="132"/>
    </row>
    <row r="141" spans="1:19" ht="15.5">
      <c r="A141" s="150"/>
      <c r="B141" s="151"/>
      <c r="C141" s="151"/>
      <c r="D141" s="151"/>
      <c r="E141" s="151"/>
      <c r="F141" s="151"/>
      <c r="G141" s="151"/>
      <c r="H141" s="152"/>
      <c r="I141" s="152"/>
      <c r="J141" s="152"/>
      <c r="K141" s="152"/>
      <c r="L141" s="151"/>
      <c r="M141" s="151"/>
      <c r="N141" s="151"/>
      <c r="O141" s="151"/>
      <c r="P141" s="151"/>
      <c r="Q141" s="151"/>
      <c r="R141" s="151"/>
      <c r="S141" s="132"/>
    </row>
    <row r="142" spans="1:19" ht="15.5">
      <c r="A142" s="150"/>
      <c r="B142" s="151"/>
      <c r="C142" s="151"/>
      <c r="D142" s="151"/>
      <c r="E142" s="151"/>
      <c r="F142" s="151"/>
      <c r="G142" s="151"/>
      <c r="H142" s="152"/>
      <c r="I142" s="152"/>
      <c r="J142" s="152"/>
      <c r="K142" s="152"/>
      <c r="L142" s="151"/>
      <c r="M142" s="151"/>
      <c r="N142" s="151"/>
      <c r="O142" s="151"/>
      <c r="P142" s="151"/>
      <c r="Q142" s="151"/>
      <c r="R142" s="151"/>
      <c r="S142" s="132"/>
    </row>
    <row r="143" spans="1:19" ht="15.5">
      <c r="A143" s="150"/>
      <c r="B143" s="151"/>
      <c r="C143" s="151"/>
      <c r="D143" s="151"/>
      <c r="E143" s="151"/>
      <c r="F143" s="151"/>
      <c r="G143" s="151"/>
      <c r="H143" s="152"/>
      <c r="I143" s="152"/>
      <c r="J143" s="152"/>
      <c r="K143" s="152"/>
      <c r="L143" s="151"/>
      <c r="M143" s="151"/>
      <c r="N143" s="151"/>
      <c r="O143" s="151"/>
      <c r="P143" s="151"/>
      <c r="Q143" s="151"/>
      <c r="R143" s="151"/>
      <c r="S143" s="132"/>
    </row>
    <row r="144" spans="1:19" ht="15.5">
      <c r="A144" s="150"/>
      <c r="B144" s="151"/>
      <c r="C144" s="151"/>
      <c r="D144" s="151"/>
      <c r="E144" s="151"/>
      <c r="F144" s="151"/>
      <c r="G144" s="151"/>
      <c r="H144" s="152"/>
      <c r="I144" s="152"/>
      <c r="J144" s="152"/>
      <c r="K144" s="152"/>
      <c r="L144" s="151"/>
      <c r="M144" s="151"/>
      <c r="N144" s="151"/>
      <c r="O144" s="151"/>
      <c r="P144" s="151"/>
      <c r="Q144" s="151"/>
      <c r="R144" s="151"/>
      <c r="S144" s="132"/>
    </row>
    <row r="145" spans="1:19" ht="15.5">
      <c r="A145" s="150"/>
      <c r="B145" s="151"/>
      <c r="C145" s="151"/>
      <c r="D145" s="151"/>
      <c r="E145" s="151"/>
      <c r="F145" s="151"/>
      <c r="G145" s="151"/>
      <c r="H145" s="152"/>
      <c r="I145" s="152"/>
      <c r="J145" s="152"/>
      <c r="K145" s="152"/>
      <c r="L145" s="151"/>
      <c r="M145" s="151"/>
      <c r="N145" s="151"/>
      <c r="O145" s="151"/>
      <c r="P145" s="151"/>
      <c r="Q145" s="151"/>
      <c r="R145" s="151"/>
      <c r="S145" s="132"/>
    </row>
    <row r="146" spans="1:19" ht="15.5">
      <c r="A146" s="150"/>
      <c r="B146" s="151"/>
      <c r="C146" s="151"/>
      <c r="D146" s="151"/>
      <c r="E146" s="151"/>
      <c r="F146" s="151"/>
      <c r="G146" s="151"/>
      <c r="H146" s="152"/>
      <c r="I146" s="152"/>
      <c r="J146" s="152"/>
      <c r="K146" s="152"/>
      <c r="L146" s="151"/>
      <c r="M146" s="151"/>
      <c r="N146" s="151"/>
      <c r="O146" s="151"/>
      <c r="P146" s="151"/>
      <c r="Q146" s="151"/>
      <c r="R146" s="151"/>
      <c r="S146" s="132"/>
    </row>
    <row r="147" spans="1:19" ht="15.5">
      <c r="A147" s="150"/>
      <c r="B147" s="151"/>
      <c r="C147" s="151"/>
      <c r="D147" s="151"/>
      <c r="E147" s="151"/>
      <c r="F147" s="151"/>
      <c r="G147" s="151"/>
      <c r="H147" s="152"/>
      <c r="I147" s="152"/>
      <c r="J147" s="152"/>
      <c r="K147" s="152"/>
      <c r="L147" s="151"/>
      <c r="M147" s="151"/>
      <c r="N147" s="151"/>
      <c r="O147" s="151"/>
      <c r="P147" s="151"/>
      <c r="Q147" s="151"/>
      <c r="R147" s="151"/>
      <c r="S147" s="132"/>
    </row>
    <row r="148" spans="1:19" ht="15.5">
      <c r="A148" s="150"/>
      <c r="B148" s="151"/>
      <c r="C148" s="151"/>
      <c r="D148" s="151"/>
      <c r="E148" s="151"/>
      <c r="F148" s="151"/>
      <c r="G148" s="151"/>
      <c r="H148" s="152"/>
      <c r="I148" s="152"/>
      <c r="J148" s="152"/>
      <c r="K148" s="152"/>
      <c r="L148" s="151"/>
      <c r="M148" s="151"/>
      <c r="N148" s="151"/>
      <c r="O148" s="151"/>
      <c r="P148" s="151"/>
      <c r="Q148" s="151"/>
      <c r="R148" s="151"/>
      <c r="S148" s="132"/>
    </row>
    <row r="149" spans="1:19" ht="15.5">
      <c r="A149" s="150"/>
      <c r="B149" s="151"/>
      <c r="C149" s="151"/>
      <c r="D149" s="151"/>
      <c r="E149" s="151"/>
      <c r="F149" s="151"/>
      <c r="G149" s="151"/>
      <c r="H149" s="152"/>
      <c r="I149" s="152"/>
      <c r="J149" s="152"/>
      <c r="K149" s="152"/>
      <c r="L149" s="151"/>
      <c r="M149" s="151"/>
      <c r="N149" s="151"/>
      <c r="O149" s="151"/>
      <c r="P149" s="151"/>
      <c r="Q149" s="151"/>
      <c r="R149" s="151"/>
      <c r="S149" s="132"/>
    </row>
    <row r="150" spans="1:19" ht="15.5">
      <c r="A150" s="150"/>
      <c r="B150" s="151"/>
      <c r="C150" s="151"/>
      <c r="D150" s="151"/>
      <c r="E150" s="151"/>
      <c r="F150" s="151"/>
      <c r="G150" s="151"/>
      <c r="H150" s="152"/>
      <c r="I150" s="152"/>
      <c r="J150" s="152"/>
      <c r="K150" s="152"/>
      <c r="L150" s="151"/>
      <c r="M150" s="151"/>
      <c r="N150" s="151"/>
      <c r="O150" s="151"/>
      <c r="P150" s="151"/>
      <c r="Q150" s="151"/>
      <c r="R150" s="151"/>
      <c r="S150" s="132"/>
    </row>
    <row r="151" spans="1:19" ht="15.5">
      <c r="A151" s="150"/>
      <c r="B151" s="151"/>
      <c r="C151" s="151"/>
      <c r="D151" s="151"/>
      <c r="E151" s="151"/>
      <c r="F151" s="151"/>
      <c r="G151" s="151"/>
      <c r="H151" s="152"/>
      <c r="I151" s="152"/>
      <c r="J151" s="152"/>
      <c r="K151" s="152"/>
      <c r="L151" s="151"/>
      <c r="M151" s="151"/>
      <c r="N151" s="151"/>
      <c r="O151" s="151"/>
      <c r="P151" s="151"/>
      <c r="Q151" s="151"/>
      <c r="R151" s="151"/>
      <c r="S151" s="132"/>
    </row>
    <row r="152" spans="1:19" ht="15.5">
      <c r="A152" s="150"/>
      <c r="B152" s="151"/>
      <c r="C152" s="151"/>
      <c r="D152" s="151"/>
      <c r="E152" s="151"/>
      <c r="F152" s="151"/>
      <c r="G152" s="151"/>
      <c r="H152" s="152"/>
      <c r="I152" s="152"/>
      <c r="J152" s="152"/>
      <c r="K152" s="152"/>
      <c r="L152" s="151"/>
      <c r="M152" s="151"/>
      <c r="N152" s="151"/>
      <c r="O152" s="151"/>
      <c r="P152" s="151"/>
      <c r="Q152" s="151"/>
      <c r="R152" s="151"/>
      <c r="S152" s="132"/>
    </row>
    <row r="153" spans="1:19" ht="15.5">
      <c r="A153" s="150"/>
      <c r="B153" s="151"/>
      <c r="C153" s="151"/>
      <c r="D153" s="151"/>
      <c r="E153" s="151"/>
      <c r="F153" s="151"/>
      <c r="G153" s="151"/>
      <c r="H153" s="152"/>
      <c r="I153" s="152"/>
      <c r="J153" s="152"/>
      <c r="K153" s="152"/>
      <c r="L153" s="151"/>
      <c r="M153" s="151"/>
      <c r="N153" s="151"/>
      <c r="O153" s="151"/>
      <c r="P153" s="151"/>
      <c r="Q153" s="151"/>
      <c r="R153" s="151"/>
      <c r="S153" s="132"/>
    </row>
    <row r="154" spans="1:19" ht="15.5">
      <c r="A154" s="150"/>
      <c r="B154" s="151"/>
      <c r="C154" s="151"/>
      <c r="D154" s="151"/>
      <c r="E154" s="151"/>
      <c r="F154" s="151"/>
      <c r="G154" s="151"/>
      <c r="H154" s="152"/>
      <c r="I154" s="152"/>
      <c r="J154" s="152"/>
      <c r="K154" s="152"/>
      <c r="L154" s="151"/>
      <c r="M154" s="151"/>
      <c r="N154" s="151"/>
      <c r="O154" s="151"/>
      <c r="P154" s="151"/>
      <c r="Q154" s="151"/>
      <c r="R154" s="151"/>
      <c r="S154" s="132"/>
    </row>
    <row r="155" spans="1:19" ht="15.5">
      <c r="A155" s="150"/>
      <c r="B155" s="151"/>
      <c r="C155" s="151"/>
      <c r="D155" s="151"/>
      <c r="E155" s="151"/>
      <c r="F155" s="151"/>
      <c r="G155" s="151"/>
      <c r="H155" s="152"/>
      <c r="I155" s="152"/>
      <c r="J155" s="152"/>
      <c r="K155" s="152"/>
      <c r="L155" s="151"/>
      <c r="M155" s="151"/>
      <c r="N155" s="151"/>
      <c r="O155" s="151"/>
      <c r="P155" s="151"/>
      <c r="Q155" s="151"/>
      <c r="R155" s="151"/>
      <c r="S155" s="132"/>
    </row>
    <row r="156" spans="1:19" ht="15.5">
      <c r="A156" s="150"/>
      <c r="B156" s="151"/>
      <c r="C156" s="151"/>
      <c r="D156" s="151"/>
      <c r="E156" s="151"/>
      <c r="F156" s="151"/>
      <c r="G156" s="151"/>
      <c r="H156" s="152"/>
      <c r="I156" s="152"/>
      <c r="J156" s="152"/>
      <c r="K156" s="152"/>
      <c r="L156" s="151"/>
      <c r="M156" s="151"/>
      <c r="N156" s="151"/>
      <c r="O156" s="151"/>
      <c r="P156" s="151"/>
      <c r="Q156" s="151"/>
      <c r="R156" s="151"/>
      <c r="S156" s="132"/>
    </row>
    <row r="157" spans="1:19" ht="15.5">
      <c r="A157" s="150"/>
      <c r="B157" s="151"/>
      <c r="C157" s="151"/>
      <c r="D157" s="151"/>
      <c r="E157" s="151"/>
      <c r="F157" s="151"/>
      <c r="G157" s="151"/>
      <c r="H157" s="152"/>
      <c r="I157" s="152"/>
      <c r="J157" s="152"/>
      <c r="K157" s="152"/>
      <c r="L157" s="151"/>
      <c r="M157" s="151"/>
      <c r="N157" s="151"/>
      <c r="O157" s="151"/>
      <c r="P157" s="151"/>
      <c r="Q157" s="151"/>
      <c r="R157" s="151"/>
      <c r="S157" s="132"/>
    </row>
    <row r="158" spans="1:19" ht="15.5">
      <c r="A158" s="150"/>
      <c r="B158" s="151"/>
      <c r="C158" s="151"/>
      <c r="D158" s="151"/>
      <c r="E158" s="151"/>
      <c r="F158" s="151"/>
      <c r="G158" s="151"/>
      <c r="H158" s="152"/>
      <c r="I158" s="152"/>
      <c r="J158" s="152"/>
      <c r="K158" s="152"/>
      <c r="L158" s="151"/>
      <c r="M158" s="151"/>
      <c r="N158" s="151"/>
      <c r="O158" s="151"/>
      <c r="P158" s="151"/>
      <c r="Q158" s="151"/>
      <c r="R158" s="151"/>
      <c r="S158" s="132"/>
    </row>
    <row r="159" spans="1:19" ht="15.5">
      <c r="A159" s="150"/>
      <c r="B159" s="151"/>
      <c r="C159" s="151"/>
      <c r="D159" s="151"/>
      <c r="E159" s="151"/>
      <c r="F159" s="151"/>
      <c r="G159" s="151"/>
      <c r="H159" s="152"/>
      <c r="I159" s="152"/>
      <c r="J159" s="152"/>
      <c r="K159" s="152"/>
      <c r="L159" s="151"/>
      <c r="M159" s="151"/>
      <c r="N159" s="151"/>
      <c r="O159" s="151"/>
      <c r="P159" s="151"/>
      <c r="Q159" s="151"/>
      <c r="R159" s="151"/>
      <c r="S159" s="132"/>
    </row>
    <row r="160" spans="1:19" ht="15.5">
      <c r="A160" s="150"/>
      <c r="B160" s="151"/>
      <c r="C160" s="151"/>
      <c r="D160" s="151"/>
      <c r="E160" s="151"/>
      <c r="F160" s="151"/>
      <c r="G160" s="151"/>
      <c r="H160" s="152"/>
      <c r="I160" s="152"/>
      <c r="J160" s="152"/>
      <c r="K160" s="152"/>
      <c r="L160" s="151"/>
      <c r="M160" s="151"/>
      <c r="N160" s="151"/>
      <c r="O160" s="151"/>
      <c r="P160" s="151"/>
      <c r="Q160" s="151"/>
      <c r="R160" s="151"/>
      <c r="S160" s="132"/>
    </row>
    <row r="161" spans="1:19" ht="15.5">
      <c r="A161" s="150"/>
      <c r="B161" s="151"/>
      <c r="C161" s="151"/>
      <c r="D161" s="151"/>
      <c r="E161" s="151"/>
      <c r="F161" s="151"/>
      <c r="G161" s="151"/>
      <c r="H161" s="152"/>
      <c r="I161" s="152"/>
      <c r="J161" s="152"/>
      <c r="K161" s="152"/>
      <c r="L161" s="151"/>
      <c r="M161" s="151"/>
      <c r="N161" s="151"/>
      <c r="O161" s="151"/>
      <c r="P161" s="151"/>
      <c r="Q161" s="151"/>
      <c r="R161" s="151"/>
      <c r="S161" s="132"/>
    </row>
    <row r="162" spans="1:19" ht="15.5">
      <c r="A162" s="150"/>
      <c r="B162" s="151"/>
      <c r="C162" s="151"/>
      <c r="D162" s="151"/>
      <c r="E162" s="151"/>
      <c r="F162" s="151"/>
      <c r="G162" s="151"/>
      <c r="H162" s="152"/>
      <c r="I162" s="152"/>
      <c r="J162" s="152"/>
      <c r="K162" s="152"/>
      <c r="L162" s="151"/>
      <c r="M162" s="151"/>
      <c r="N162" s="151"/>
      <c r="O162" s="151"/>
      <c r="P162" s="151"/>
      <c r="Q162" s="151"/>
      <c r="R162" s="151"/>
      <c r="S162" s="132"/>
    </row>
    <row r="163" spans="1:19" ht="15.5">
      <c r="A163" s="150"/>
      <c r="B163" s="151"/>
      <c r="C163" s="151"/>
      <c r="D163" s="151"/>
      <c r="E163" s="151"/>
      <c r="F163" s="151"/>
      <c r="G163" s="151"/>
      <c r="H163" s="152"/>
      <c r="I163" s="152"/>
      <c r="J163" s="152"/>
      <c r="K163" s="152"/>
      <c r="L163" s="151"/>
      <c r="M163" s="151"/>
      <c r="N163" s="151"/>
      <c r="O163" s="151"/>
      <c r="P163" s="151"/>
      <c r="Q163" s="151"/>
      <c r="R163" s="151"/>
      <c r="S163" s="132"/>
    </row>
    <row r="164" spans="1:19" ht="15.5">
      <c r="A164" s="150"/>
      <c r="B164" s="151"/>
      <c r="C164" s="151"/>
      <c r="D164" s="151"/>
      <c r="E164" s="151"/>
      <c r="F164" s="151"/>
      <c r="G164" s="151"/>
      <c r="H164" s="152"/>
      <c r="I164" s="152"/>
      <c r="J164" s="152"/>
      <c r="K164" s="152"/>
      <c r="L164" s="151"/>
      <c r="M164" s="151"/>
      <c r="N164" s="151"/>
      <c r="O164" s="151"/>
      <c r="P164" s="151"/>
      <c r="Q164" s="151"/>
      <c r="R164" s="151"/>
      <c r="S164" s="132"/>
    </row>
    <row r="165" spans="1:19" ht="15.5">
      <c r="A165" s="150"/>
      <c r="B165" s="151"/>
      <c r="C165" s="151"/>
      <c r="D165" s="151"/>
      <c r="E165" s="151"/>
      <c r="F165" s="151"/>
      <c r="G165" s="151"/>
      <c r="H165" s="152"/>
      <c r="I165" s="152"/>
      <c r="J165" s="152"/>
      <c r="K165" s="152"/>
      <c r="L165" s="151"/>
      <c r="M165" s="151"/>
      <c r="N165" s="151"/>
      <c r="O165" s="151"/>
      <c r="P165" s="151"/>
      <c r="Q165" s="151"/>
      <c r="R165" s="151"/>
      <c r="S165" s="132"/>
    </row>
    <row r="166" spans="1:19" ht="15.5">
      <c r="A166" s="150"/>
      <c r="B166" s="151"/>
      <c r="C166" s="151"/>
      <c r="D166" s="151"/>
      <c r="E166" s="151"/>
      <c r="F166" s="151"/>
      <c r="G166" s="151"/>
      <c r="H166" s="152"/>
      <c r="I166" s="152"/>
      <c r="J166" s="152"/>
      <c r="K166" s="152"/>
      <c r="L166" s="151"/>
      <c r="M166" s="151"/>
      <c r="N166" s="151"/>
      <c r="O166" s="151"/>
      <c r="P166" s="151"/>
      <c r="Q166" s="151"/>
      <c r="R166" s="151"/>
      <c r="S166" s="132"/>
    </row>
    <row r="167" spans="1:19" ht="15.5">
      <c r="A167" s="150"/>
      <c r="B167" s="151"/>
      <c r="C167" s="151"/>
      <c r="D167" s="151"/>
      <c r="E167" s="151"/>
      <c r="F167" s="151"/>
      <c r="G167" s="151"/>
      <c r="H167" s="152"/>
      <c r="I167" s="152"/>
      <c r="J167" s="152"/>
      <c r="K167" s="152"/>
      <c r="L167" s="151"/>
      <c r="M167" s="151"/>
      <c r="N167" s="151"/>
      <c r="O167" s="151"/>
      <c r="P167" s="151"/>
      <c r="Q167" s="151"/>
      <c r="R167" s="151"/>
      <c r="S167" s="132"/>
    </row>
    <row r="168" spans="1:19" ht="15.5">
      <c r="A168" s="150"/>
      <c r="B168" s="151"/>
      <c r="C168" s="151"/>
      <c r="D168" s="151"/>
      <c r="E168" s="151"/>
      <c r="F168" s="151"/>
      <c r="G168" s="151"/>
      <c r="H168" s="152"/>
      <c r="I168" s="152"/>
      <c r="J168" s="152"/>
      <c r="K168" s="152"/>
      <c r="L168" s="151"/>
      <c r="M168" s="151"/>
      <c r="N168" s="151"/>
      <c r="O168" s="151"/>
      <c r="P168" s="151"/>
      <c r="Q168" s="151"/>
      <c r="R168" s="151"/>
      <c r="S168" s="132"/>
    </row>
    <row r="169" spans="1:19" ht="15.5">
      <c r="A169" s="150"/>
      <c r="B169" s="151"/>
      <c r="C169" s="151"/>
      <c r="D169" s="151"/>
      <c r="E169" s="151"/>
      <c r="F169" s="151"/>
      <c r="G169" s="151"/>
      <c r="H169" s="152"/>
      <c r="I169" s="152"/>
      <c r="J169" s="152"/>
      <c r="K169" s="152"/>
      <c r="L169" s="151"/>
      <c r="M169" s="151"/>
      <c r="N169" s="151"/>
      <c r="O169" s="151"/>
      <c r="P169" s="151"/>
      <c r="Q169" s="151"/>
      <c r="R169" s="151"/>
      <c r="S169" s="132"/>
    </row>
    <row r="170" spans="1:19" ht="15.5">
      <c r="A170" s="150"/>
      <c r="B170" s="151"/>
      <c r="C170" s="151"/>
      <c r="D170" s="151"/>
      <c r="E170" s="151"/>
      <c r="F170" s="151"/>
      <c r="G170" s="151"/>
      <c r="H170" s="152"/>
      <c r="I170" s="152"/>
      <c r="J170" s="152"/>
      <c r="K170" s="152"/>
      <c r="L170" s="151"/>
      <c r="M170" s="151"/>
      <c r="N170" s="151"/>
      <c r="O170" s="151"/>
      <c r="P170" s="151"/>
      <c r="Q170" s="151"/>
      <c r="R170" s="151"/>
      <c r="S170" s="132"/>
    </row>
    <row r="171" spans="1:19" ht="15.5">
      <c r="A171" s="150"/>
      <c r="B171" s="151"/>
      <c r="C171" s="151"/>
      <c r="D171" s="151"/>
      <c r="E171" s="151"/>
      <c r="F171" s="151"/>
      <c r="G171" s="151"/>
      <c r="H171" s="152"/>
      <c r="I171" s="152"/>
      <c r="J171" s="152"/>
      <c r="K171" s="152"/>
      <c r="L171" s="151"/>
      <c r="M171" s="151"/>
      <c r="N171" s="151"/>
      <c r="O171" s="151"/>
      <c r="P171" s="151"/>
      <c r="Q171" s="151"/>
      <c r="R171" s="151"/>
      <c r="S171" s="132"/>
    </row>
    <row r="172" spans="1:19" ht="15.5">
      <c r="A172" s="150"/>
      <c r="B172" s="151"/>
      <c r="C172" s="151"/>
      <c r="D172" s="151"/>
      <c r="E172" s="151"/>
      <c r="F172" s="151"/>
      <c r="G172" s="151"/>
      <c r="H172" s="152"/>
      <c r="I172" s="152"/>
      <c r="J172" s="152"/>
      <c r="K172" s="152"/>
      <c r="L172" s="151"/>
      <c r="M172" s="151"/>
      <c r="N172" s="151"/>
      <c r="O172" s="151"/>
      <c r="P172" s="151"/>
      <c r="Q172" s="151"/>
      <c r="R172" s="151"/>
      <c r="S172" s="132"/>
    </row>
    <row r="173" spans="1:19" ht="15.5">
      <c r="A173" s="150"/>
      <c r="B173" s="151"/>
      <c r="C173" s="151"/>
      <c r="D173" s="151"/>
      <c r="E173" s="151"/>
      <c r="F173" s="151"/>
      <c r="G173" s="151"/>
      <c r="H173" s="152"/>
      <c r="I173" s="152"/>
      <c r="J173" s="152"/>
      <c r="K173" s="152"/>
      <c r="L173" s="151"/>
      <c r="M173" s="151"/>
      <c r="N173" s="151"/>
      <c r="O173" s="151"/>
      <c r="P173" s="151"/>
      <c r="Q173" s="151"/>
      <c r="R173" s="151"/>
      <c r="S173" s="132"/>
    </row>
    <row r="174" spans="1:19" ht="15.5">
      <c r="A174" s="150"/>
      <c r="B174" s="151"/>
      <c r="C174" s="151"/>
      <c r="D174" s="151"/>
      <c r="E174" s="151"/>
      <c r="F174" s="151"/>
      <c r="G174" s="151"/>
      <c r="H174" s="152"/>
      <c r="I174" s="152"/>
      <c r="J174" s="152"/>
      <c r="K174" s="152"/>
      <c r="L174" s="151"/>
      <c r="M174" s="151"/>
      <c r="N174" s="151"/>
      <c r="O174" s="151"/>
      <c r="P174" s="151"/>
      <c r="Q174" s="151"/>
      <c r="R174" s="151"/>
      <c r="S174" s="132"/>
    </row>
    <row r="175" spans="1:19" ht="15.5">
      <c r="A175" s="150"/>
      <c r="B175" s="151"/>
      <c r="C175" s="151"/>
      <c r="D175" s="151"/>
      <c r="E175" s="151"/>
      <c r="F175" s="151"/>
      <c r="G175" s="151"/>
      <c r="H175" s="152"/>
      <c r="I175" s="152"/>
      <c r="J175" s="152"/>
      <c r="K175" s="152"/>
      <c r="L175" s="151"/>
      <c r="M175" s="151"/>
      <c r="N175" s="151"/>
      <c r="O175" s="151"/>
      <c r="P175" s="151"/>
      <c r="Q175" s="151"/>
      <c r="R175" s="151"/>
      <c r="S175" s="132"/>
    </row>
    <row r="176" spans="1:19" ht="15.5">
      <c r="A176" s="150"/>
      <c r="B176" s="151"/>
      <c r="C176" s="151"/>
      <c r="D176" s="151"/>
      <c r="E176" s="151"/>
      <c r="F176" s="151"/>
      <c r="G176" s="151"/>
      <c r="H176" s="152"/>
      <c r="I176" s="152"/>
      <c r="J176" s="152"/>
      <c r="K176" s="152"/>
      <c r="L176" s="151"/>
      <c r="M176" s="151"/>
      <c r="N176" s="151"/>
      <c r="O176" s="151"/>
      <c r="P176" s="151"/>
      <c r="Q176" s="151"/>
      <c r="R176" s="151"/>
      <c r="S176" s="132"/>
    </row>
    <row r="177" spans="1:19" ht="15.5">
      <c r="A177" s="150"/>
      <c r="B177" s="151"/>
      <c r="C177" s="151"/>
      <c r="D177" s="151"/>
      <c r="E177" s="151"/>
      <c r="F177" s="151"/>
      <c r="G177" s="151"/>
      <c r="H177" s="152"/>
      <c r="I177" s="152"/>
      <c r="J177" s="152"/>
      <c r="K177" s="152"/>
      <c r="L177" s="151"/>
      <c r="M177" s="151"/>
      <c r="N177" s="151"/>
      <c r="O177" s="151"/>
      <c r="P177" s="151"/>
      <c r="Q177" s="151"/>
      <c r="R177" s="151"/>
      <c r="S177" s="132"/>
    </row>
    <row r="178" spans="1:19" ht="15.5">
      <c r="A178" s="150"/>
      <c r="B178" s="151"/>
      <c r="C178" s="151"/>
      <c r="D178" s="151"/>
      <c r="E178" s="151"/>
      <c r="F178" s="151"/>
      <c r="G178" s="151"/>
      <c r="H178" s="152"/>
      <c r="I178" s="152"/>
      <c r="J178" s="152"/>
      <c r="K178" s="152"/>
      <c r="L178" s="151"/>
      <c r="M178" s="151"/>
      <c r="N178" s="151"/>
      <c r="O178" s="151"/>
      <c r="P178" s="151"/>
      <c r="Q178" s="151"/>
      <c r="R178" s="151"/>
      <c r="S178" s="132"/>
    </row>
    <row r="179" spans="1:19" ht="15.5">
      <c r="A179" s="150"/>
      <c r="B179" s="151"/>
      <c r="C179" s="151"/>
      <c r="D179" s="151"/>
      <c r="E179" s="151"/>
      <c r="F179" s="151"/>
      <c r="G179" s="151"/>
      <c r="H179" s="152"/>
      <c r="I179" s="152"/>
      <c r="J179" s="152"/>
      <c r="K179" s="152"/>
      <c r="L179" s="151"/>
      <c r="M179" s="151"/>
      <c r="N179" s="151"/>
      <c r="O179" s="151"/>
      <c r="P179" s="151"/>
      <c r="Q179" s="151"/>
      <c r="R179" s="151"/>
      <c r="S179" s="132"/>
    </row>
    <row r="180" spans="1:19" ht="15.5">
      <c r="A180" s="150"/>
      <c r="B180" s="151"/>
      <c r="C180" s="151"/>
      <c r="D180" s="151"/>
      <c r="E180" s="151"/>
      <c r="F180" s="151"/>
      <c r="G180" s="151"/>
      <c r="H180" s="152"/>
      <c r="I180" s="152"/>
      <c r="J180" s="152"/>
      <c r="K180" s="152"/>
      <c r="L180" s="151"/>
      <c r="M180" s="151"/>
      <c r="N180" s="151"/>
      <c r="O180" s="151"/>
      <c r="P180" s="151"/>
      <c r="Q180" s="151"/>
      <c r="R180" s="151"/>
      <c r="S180" s="132"/>
    </row>
    <row r="181" spans="1:19" ht="15.5">
      <c r="A181" s="150"/>
      <c r="B181" s="151"/>
      <c r="C181" s="151"/>
      <c r="D181" s="151"/>
      <c r="E181" s="151"/>
      <c r="F181" s="151"/>
      <c r="G181" s="151"/>
      <c r="H181" s="152"/>
      <c r="I181" s="152"/>
      <c r="J181" s="152"/>
      <c r="K181" s="152"/>
      <c r="L181" s="151"/>
      <c r="M181" s="151"/>
      <c r="N181" s="151"/>
      <c r="O181" s="151"/>
      <c r="P181" s="151"/>
      <c r="Q181" s="151"/>
      <c r="R181" s="151"/>
      <c r="S181" s="132"/>
    </row>
    <row r="182" spans="1:19" ht="15.5">
      <c r="A182" s="150"/>
      <c r="B182" s="151"/>
      <c r="C182" s="151"/>
      <c r="D182" s="151"/>
      <c r="E182" s="151"/>
      <c r="F182" s="151"/>
      <c r="G182" s="151"/>
      <c r="H182" s="152"/>
      <c r="I182" s="152"/>
      <c r="J182" s="152"/>
      <c r="K182" s="152"/>
      <c r="L182" s="151"/>
      <c r="M182" s="151"/>
      <c r="N182" s="151"/>
      <c r="O182" s="151"/>
      <c r="P182" s="151"/>
      <c r="Q182" s="151"/>
      <c r="R182" s="151"/>
      <c r="S182" s="132"/>
    </row>
    <row r="183" spans="1:19" ht="15.5">
      <c r="A183" s="150"/>
      <c r="B183" s="151"/>
      <c r="C183" s="151"/>
      <c r="D183" s="151"/>
      <c r="E183" s="151"/>
      <c r="F183" s="151"/>
      <c r="G183" s="151"/>
      <c r="H183" s="152"/>
      <c r="I183" s="152"/>
      <c r="J183" s="152"/>
      <c r="K183" s="152"/>
      <c r="L183" s="151"/>
      <c r="M183" s="151"/>
      <c r="N183" s="151"/>
      <c r="O183" s="151"/>
      <c r="P183" s="151"/>
      <c r="Q183" s="151"/>
      <c r="R183" s="151"/>
      <c r="S183" s="132"/>
    </row>
    <row r="184" spans="1:19" ht="15.5">
      <c r="A184" s="150"/>
      <c r="B184" s="151"/>
      <c r="C184" s="151"/>
      <c r="D184" s="151"/>
      <c r="E184" s="151"/>
      <c r="F184" s="151"/>
      <c r="G184" s="151"/>
      <c r="H184" s="152"/>
      <c r="I184" s="152"/>
      <c r="J184" s="152"/>
      <c r="K184" s="152"/>
      <c r="L184" s="151"/>
      <c r="M184" s="151"/>
      <c r="N184" s="151"/>
      <c r="O184" s="151"/>
      <c r="P184" s="151"/>
      <c r="Q184" s="151"/>
      <c r="R184" s="151"/>
      <c r="S184" s="132"/>
    </row>
    <row r="185" spans="1:19" ht="15.5">
      <c r="A185" s="150"/>
      <c r="B185" s="151"/>
      <c r="C185" s="151"/>
      <c r="D185" s="151"/>
      <c r="E185" s="151"/>
      <c r="F185" s="151"/>
      <c r="G185" s="151"/>
      <c r="H185" s="152"/>
      <c r="I185" s="152"/>
      <c r="J185" s="152"/>
      <c r="K185" s="152"/>
      <c r="L185" s="151"/>
      <c r="M185" s="151"/>
      <c r="N185" s="151"/>
      <c r="O185" s="151"/>
      <c r="P185" s="151"/>
      <c r="Q185" s="151"/>
      <c r="R185" s="151"/>
      <c r="S185" s="132"/>
    </row>
    <row r="186" spans="1:19" ht="15.5">
      <c r="A186" s="150"/>
      <c r="B186" s="151"/>
      <c r="C186" s="151"/>
      <c r="D186" s="151"/>
      <c r="E186" s="151"/>
      <c r="F186" s="151"/>
      <c r="G186" s="151"/>
      <c r="H186" s="152"/>
      <c r="I186" s="152"/>
      <c r="J186" s="152"/>
      <c r="K186" s="152"/>
      <c r="L186" s="151"/>
      <c r="M186" s="151"/>
      <c r="N186" s="151"/>
      <c r="O186" s="151"/>
      <c r="P186" s="151"/>
      <c r="Q186" s="151"/>
      <c r="R186" s="151"/>
      <c r="S186" s="132"/>
    </row>
    <row r="187" spans="1:19" ht="15.5">
      <c r="A187" s="150"/>
      <c r="B187" s="151"/>
      <c r="C187" s="151"/>
      <c r="D187" s="151"/>
      <c r="E187" s="151"/>
      <c r="F187" s="151"/>
      <c r="G187" s="151"/>
      <c r="H187" s="152"/>
      <c r="I187" s="152"/>
      <c r="J187" s="152"/>
      <c r="K187" s="152"/>
      <c r="L187" s="151"/>
      <c r="M187" s="151"/>
      <c r="N187" s="151"/>
      <c r="O187" s="151"/>
      <c r="P187" s="151"/>
      <c r="Q187" s="151"/>
      <c r="R187" s="151"/>
      <c r="S187" s="132"/>
    </row>
    <row r="188" spans="1:19" ht="15.5">
      <c r="A188" s="150"/>
      <c r="B188" s="151"/>
      <c r="C188" s="151"/>
      <c r="D188" s="151"/>
      <c r="E188" s="151"/>
      <c r="F188" s="151"/>
      <c r="G188" s="151"/>
      <c r="H188" s="152"/>
      <c r="I188" s="152"/>
      <c r="J188" s="152"/>
      <c r="K188" s="152"/>
      <c r="L188" s="151"/>
      <c r="M188" s="151"/>
      <c r="N188" s="151"/>
      <c r="O188" s="151"/>
      <c r="P188" s="151"/>
      <c r="Q188" s="151"/>
      <c r="R188" s="151"/>
      <c r="S188" s="132"/>
    </row>
    <row r="189" spans="1:19" ht="15.5">
      <c r="A189" s="150"/>
      <c r="B189" s="151"/>
      <c r="C189" s="151"/>
      <c r="D189" s="151"/>
      <c r="E189" s="151"/>
      <c r="F189" s="151"/>
      <c r="G189" s="151"/>
      <c r="H189" s="152"/>
      <c r="I189" s="152"/>
      <c r="J189" s="152"/>
      <c r="K189" s="152"/>
      <c r="L189" s="151"/>
      <c r="M189" s="151"/>
      <c r="N189" s="151"/>
      <c r="O189" s="151"/>
      <c r="P189" s="151"/>
      <c r="Q189" s="151"/>
      <c r="R189" s="151"/>
      <c r="S189" s="132"/>
    </row>
    <row r="190" spans="1:19" ht="15.5">
      <c r="A190" s="150"/>
      <c r="B190" s="151"/>
      <c r="C190" s="151"/>
      <c r="D190" s="151"/>
      <c r="E190" s="151"/>
      <c r="F190" s="151"/>
      <c r="G190" s="151"/>
      <c r="H190" s="152"/>
      <c r="I190" s="152"/>
      <c r="J190" s="152"/>
      <c r="K190" s="152"/>
      <c r="L190" s="151"/>
      <c r="M190" s="151"/>
      <c r="N190" s="151"/>
      <c r="O190" s="151"/>
      <c r="P190" s="151"/>
      <c r="Q190" s="151"/>
      <c r="R190" s="151"/>
      <c r="S190" s="132"/>
    </row>
  </sheetData>
  <mergeCells count="14">
    <mergeCell ref="P1:R1"/>
    <mergeCell ref="A1:L1"/>
    <mergeCell ref="D9:R9"/>
    <mergeCell ref="H2:L2"/>
    <mergeCell ref="A11:C11"/>
    <mergeCell ref="D11:R11"/>
    <mergeCell ref="S2:W2"/>
    <mergeCell ref="A9:C9"/>
    <mergeCell ref="A5:A6"/>
    <mergeCell ref="A7:A8"/>
    <mergeCell ref="A2:D2"/>
    <mergeCell ref="M2:O2"/>
    <mergeCell ref="P2:R2"/>
    <mergeCell ref="E2:G2"/>
  </mergeCells>
  <phoneticPr fontId="75" type="noConversion"/>
  <hyperlinks>
    <hyperlink ref="P1" r:id="rId1" xr:uid="{00000000-0004-0000-0B00-000000000000}"/>
    <hyperlink ref="S1" r:id="rId2" xr:uid="{00000000-0004-0000-0B00-000001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FF"/>
  </sheetPr>
  <dimension ref="A1:L28"/>
  <sheetViews>
    <sheetView workbookViewId="0"/>
  </sheetViews>
  <sheetFormatPr defaultRowHeight="13"/>
  <cols>
    <col min="1" max="1" width="18.453125" customWidth="1"/>
    <col min="2" max="2" width="17.453125" customWidth="1"/>
    <col min="3" max="3" width="14.54296875" customWidth="1"/>
    <col min="4" max="4" width="13" customWidth="1"/>
    <col min="5" max="5" width="90.7265625" customWidth="1"/>
    <col min="6" max="6" width="24.7265625" customWidth="1"/>
    <col min="7" max="7" width="39.26953125" customWidth="1"/>
    <col min="8" max="8" width="11.81640625" customWidth="1"/>
    <col min="9" max="11" width="7.54296875" customWidth="1"/>
    <col min="12" max="12" width="6.81640625" customWidth="1"/>
  </cols>
  <sheetData>
    <row r="1" spans="1:12" ht="59.15" customHeight="1">
      <c r="A1" s="153" t="s">
        <v>295</v>
      </c>
      <c r="B1" s="153" t="s">
        <v>296</v>
      </c>
      <c r="C1" s="153" t="s">
        <v>297</v>
      </c>
      <c r="D1" s="153" t="s">
        <v>298</v>
      </c>
      <c r="E1" s="153" t="s">
        <v>299</v>
      </c>
      <c r="F1" s="153" t="s">
        <v>300</v>
      </c>
      <c r="G1" s="153" t="s">
        <v>301</v>
      </c>
      <c r="H1" s="154" t="s">
        <v>302</v>
      </c>
      <c r="I1" s="155" t="s">
        <v>303</v>
      </c>
      <c r="J1" s="155" t="s">
        <v>304</v>
      </c>
      <c r="K1" s="155" t="s">
        <v>305</v>
      </c>
      <c r="L1" s="155" t="s">
        <v>306</v>
      </c>
    </row>
    <row r="2" spans="1:12" ht="26">
      <c r="A2" s="156" t="s">
        <v>307</v>
      </c>
      <c r="B2" s="156" t="s">
        <v>308</v>
      </c>
      <c r="C2" s="157">
        <v>45264.448703703703</v>
      </c>
      <c r="D2" s="156" t="s">
        <v>309</v>
      </c>
      <c r="E2" s="156" t="s">
        <v>310</v>
      </c>
      <c r="F2" s="156" t="s">
        <v>311</v>
      </c>
      <c r="G2" s="156"/>
      <c r="H2" s="16" t="str">
        <f t="shared" ref="H2:H23" si="0">LEFT(B2,4)</f>
        <v>健康药房</v>
      </c>
      <c r="I2" s="155" t="s">
        <v>312</v>
      </c>
      <c r="J2" s="158"/>
      <c r="K2" s="158"/>
      <c r="L2" s="154"/>
    </row>
    <row r="3" spans="1:12">
      <c r="A3" s="156" t="s">
        <v>313</v>
      </c>
      <c r="B3" s="156" t="s">
        <v>314</v>
      </c>
      <c r="C3" s="157">
        <v>45264.449733796297</v>
      </c>
      <c r="D3" s="156" t="s">
        <v>309</v>
      </c>
      <c r="E3" s="156" t="s">
        <v>310</v>
      </c>
      <c r="F3" s="156" t="s">
        <v>315</v>
      </c>
      <c r="G3" s="156"/>
      <c r="H3" s="16" t="str">
        <f t="shared" si="0"/>
        <v>江阴战区</v>
      </c>
      <c r="I3" s="155" t="s">
        <v>312</v>
      </c>
      <c r="J3" s="158"/>
      <c r="K3" s="158"/>
      <c r="L3" s="154"/>
    </row>
    <row r="4" spans="1:12" ht="26">
      <c r="A4" s="156" t="s">
        <v>316</v>
      </c>
      <c r="B4" s="156" t="s">
        <v>317</v>
      </c>
      <c r="C4" s="157">
        <v>45264.450682870403</v>
      </c>
      <c r="D4" s="156" t="s">
        <v>309</v>
      </c>
      <c r="E4" s="156" t="s">
        <v>318</v>
      </c>
      <c r="F4" s="156" t="s">
        <v>319</v>
      </c>
      <c r="G4" s="156"/>
      <c r="H4" s="16" t="str">
        <f t="shared" si="0"/>
        <v>湘南战区</v>
      </c>
      <c r="I4" s="155" t="s">
        <v>312</v>
      </c>
      <c r="J4" s="158"/>
      <c r="K4" s="155" t="s">
        <v>103</v>
      </c>
      <c r="L4" s="154"/>
    </row>
    <row r="5" spans="1:12" ht="26">
      <c r="A5" s="156" t="s">
        <v>320</v>
      </c>
      <c r="B5" s="156" t="s">
        <v>321</v>
      </c>
      <c r="C5" s="157">
        <v>45264.450821759303</v>
      </c>
      <c r="D5" s="156" t="s">
        <v>309</v>
      </c>
      <c r="E5" s="156" t="s">
        <v>318</v>
      </c>
      <c r="F5" s="156" t="s">
        <v>322</v>
      </c>
      <c r="G5" s="156"/>
      <c r="H5" s="16" t="str">
        <f t="shared" si="0"/>
        <v>赤峰战区</v>
      </c>
      <c r="I5" s="155" t="s">
        <v>312</v>
      </c>
      <c r="J5" s="158"/>
      <c r="K5" s="155" t="s">
        <v>103</v>
      </c>
      <c r="L5" s="154"/>
    </row>
    <row r="6" spans="1:12" ht="39">
      <c r="A6" s="156" t="s">
        <v>323</v>
      </c>
      <c r="B6" s="156" t="s">
        <v>324</v>
      </c>
      <c r="C6" s="157">
        <v>45264.452997685199</v>
      </c>
      <c r="D6" s="156" t="s">
        <v>309</v>
      </c>
      <c r="E6" s="156" t="s">
        <v>310</v>
      </c>
      <c r="F6" s="156" t="s">
        <v>319</v>
      </c>
      <c r="G6" s="156" t="s">
        <v>325</v>
      </c>
      <c r="H6" s="16" t="str">
        <f t="shared" si="0"/>
        <v>广西战区</v>
      </c>
      <c r="I6" s="155" t="s">
        <v>312</v>
      </c>
      <c r="J6" s="158"/>
      <c r="K6" s="158"/>
      <c r="L6" s="154"/>
    </row>
    <row r="7" spans="1:12" ht="26">
      <c r="A7" s="156" t="s">
        <v>326</v>
      </c>
      <c r="B7" s="156" t="s">
        <v>327</v>
      </c>
      <c r="C7" s="157">
        <v>45264.4539351852</v>
      </c>
      <c r="D7" s="156" t="s">
        <v>309</v>
      </c>
      <c r="E7" s="156" t="s">
        <v>328</v>
      </c>
      <c r="F7" s="159" t="s">
        <v>329</v>
      </c>
      <c r="G7" s="156" t="s">
        <v>330</v>
      </c>
      <c r="H7" s="16" t="str">
        <f t="shared" si="0"/>
        <v>湘西战区</v>
      </c>
      <c r="I7" s="155" t="s">
        <v>312</v>
      </c>
      <c r="J7" s="155" t="s">
        <v>331</v>
      </c>
      <c r="K7" s="158"/>
      <c r="L7" s="154"/>
    </row>
    <row r="8" spans="1:12">
      <c r="A8" s="156" t="s">
        <v>332</v>
      </c>
      <c r="B8" s="156" t="s">
        <v>333</v>
      </c>
      <c r="C8" s="157">
        <v>45264.456469907404</v>
      </c>
      <c r="D8" s="156" t="s">
        <v>309</v>
      </c>
      <c r="E8" s="156" t="s">
        <v>334</v>
      </c>
      <c r="F8" s="156" t="s">
        <v>311</v>
      </c>
      <c r="G8" s="156"/>
      <c r="H8" s="16" t="str">
        <f t="shared" si="0"/>
        <v>新东战区</v>
      </c>
      <c r="I8" s="158"/>
      <c r="J8" s="155" t="s">
        <v>331</v>
      </c>
      <c r="K8" s="158"/>
      <c r="L8" s="16"/>
    </row>
    <row r="9" spans="1:12">
      <c r="A9" s="156" t="s">
        <v>335</v>
      </c>
      <c r="B9" s="156" t="s">
        <v>336</v>
      </c>
      <c r="C9" s="157">
        <v>45264.458888888897</v>
      </c>
      <c r="D9" s="156" t="s">
        <v>309</v>
      </c>
      <c r="E9" s="156" t="s">
        <v>337</v>
      </c>
      <c r="F9" s="156" t="s">
        <v>311</v>
      </c>
      <c r="G9" s="156"/>
      <c r="H9" s="16" t="str">
        <f t="shared" si="0"/>
        <v>扬州战区</v>
      </c>
      <c r="I9" s="158"/>
      <c r="J9" s="158"/>
      <c r="K9" s="155" t="s">
        <v>103</v>
      </c>
      <c r="L9" s="16"/>
    </row>
    <row r="10" spans="1:12" ht="26">
      <c r="A10" s="156" t="s">
        <v>338</v>
      </c>
      <c r="B10" s="156" t="s">
        <v>339</v>
      </c>
      <c r="C10" s="157">
        <v>45264.459131944503</v>
      </c>
      <c r="D10" s="156" t="s">
        <v>309</v>
      </c>
      <c r="E10" s="156" t="s">
        <v>310</v>
      </c>
      <c r="F10" s="156" t="s">
        <v>340</v>
      </c>
      <c r="G10" s="156" t="s">
        <v>341</v>
      </c>
      <c r="H10" s="16" t="str">
        <f t="shared" si="0"/>
        <v>苏南战区</v>
      </c>
      <c r="I10" s="155" t="s">
        <v>312</v>
      </c>
      <c r="J10" s="158"/>
      <c r="K10" s="158"/>
      <c r="L10" s="16"/>
    </row>
    <row r="11" spans="1:12" ht="26">
      <c r="A11" s="156" t="s">
        <v>342</v>
      </c>
      <c r="B11" s="156" t="s">
        <v>339</v>
      </c>
      <c r="C11" s="157">
        <v>45264.459537037001</v>
      </c>
      <c r="D11" s="156" t="s">
        <v>309</v>
      </c>
      <c r="E11" s="156" t="s">
        <v>328</v>
      </c>
      <c r="F11" s="156" t="s">
        <v>319</v>
      </c>
      <c r="G11" s="156"/>
      <c r="H11" s="16" t="str">
        <f t="shared" si="0"/>
        <v>苏南战区</v>
      </c>
      <c r="I11" s="155" t="s">
        <v>312</v>
      </c>
      <c r="J11" s="155" t="s">
        <v>331</v>
      </c>
      <c r="K11" s="158"/>
      <c r="L11" s="16"/>
    </row>
    <row r="12" spans="1:12">
      <c r="A12" s="156" t="s">
        <v>343</v>
      </c>
      <c r="B12" s="156" t="s">
        <v>344</v>
      </c>
      <c r="C12" s="157">
        <v>45264.460358796299</v>
      </c>
      <c r="D12" s="156" t="s">
        <v>309</v>
      </c>
      <c r="E12" s="156" t="s">
        <v>334</v>
      </c>
      <c r="F12" s="156" t="s">
        <v>311</v>
      </c>
      <c r="G12" s="156"/>
      <c r="H12" s="16" t="str">
        <f t="shared" si="0"/>
        <v>安徽战区</v>
      </c>
      <c r="I12" s="158"/>
      <c r="J12" s="155" t="s">
        <v>331</v>
      </c>
      <c r="K12" s="158"/>
      <c r="L12" s="16"/>
    </row>
    <row r="13" spans="1:12" ht="26">
      <c r="A13" s="156" t="s">
        <v>345</v>
      </c>
      <c r="B13" s="156" t="s">
        <v>339</v>
      </c>
      <c r="C13" s="157">
        <v>45264.460648148197</v>
      </c>
      <c r="D13" s="156" t="s">
        <v>309</v>
      </c>
      <c r="E13" s="156" t="s">
        <v>346</v>
      </c>
      <c r="F13" s="156" t="s">
        <v>347</v>
      </c>
      <c r="G13" s="156"/>
      <c r="H13" s="16" t="str">
        <f t="shared" si="0"/>
        <v>苏南战区</v>
      </c>
      <c r="I13" s="158"/>
      <c r="J13" s="158"/>
      <c r="K13" s="16"/>
      <c r="L13" s="155" t="s">
        <v>348</v>
      </c>
    </row>
    <row r="14" spans="1:12">
      <c r="A14" s="156" t="s">
        <v>349</v>
      </c>
      <c r="B14" s="156" t="s">
        <v>350</v>
      </c>
      <c r="C14" s="157">
        <v>45264.46125</v>
      </c>
      <c r="D14" s="156" t="s">
        <v>309</v>
      </c>
      <c r="E14" s="156" t="s">
        <v>310</v>
      </c>
      <c r="F14" s="156" t="s">
        <v>311</v>
      </c>
      <c r="G14" s="156" t="s">
        <v>351</v>
      </c>
      <c r="H14" s="16" t="str">
        <f t="shared" si="0"/>
        <v>陕西战区</v>
      </c>
      <c r="I14" s="155" t="s">
        <v>312</v>
      </c>
      <c r="J14" s="158"/>
      <c r="K14" s="16"/>
      <c r="L14" s="158"/>
    </row>
    <row r="15" spans="1:12" ht="26">
      <c r="A15" s="156" t="s">
        <v>352</v>
      </c>
      <c r="B15" s="156" t="s">
        <v>353</v>
      </c>
      <c r="C15" s="157">
        <v>45264.462974537098</v>
      </c>
      <c r="D15" s="156" t="s">
        <v>309</v>
      </c>
      <c r="E15" s="156" t="s">
        <v>354</v>
      </c>
      <c r="F15" s="156" t="s">
        <v>355</v>
      </c>
      <c r="G15" s="156"/>
      <c r="H15" s="16" t="str">
        <f t="shared" si="0"/>
        <v>上海公司</v>
      </c>
      <c r="I15" s="155" t="s">
        <v>312</v>
      </c>
      <c r="J15" s="158"/>
      <c r="K15" s="155" t="s">
        <v>103</v>
      </c>
      <c r="L15" s="16"/>
    </row>
    <row r="16" spans="1:12" ht="26">
      <c r="A16" s="156" t="s">
        <v>356</v>
      </c>
      <c r="B16" s="156" t="s">
        <v>344</v>
      </c>
      <c r="C16" s="157">
        <v>45264.474259259303</v>
      </c>
      <c r="D16" s="156" t="s">
        <v>309</v>
      </c>
      <c r="E16" s="156" t="s">
        <v>357</v>
      </c>
      <c r="F16" s="156" t="s">
        <v>358</v>
      </c>
      <c r="G16" s="156"/>
      <c r="H16" s="16" t="str">
        <f t="shared" si="0"/>
        <v>安徽战区</v>
      </c>
      <c r="I16" s="158"/>
      <c r="J16" s="155" t="s">
        <v>331</v>
      </c>
      <c r="K16" s="158"/>
      <c r="L16" s="16"/>
    </row>
    <row r="17" spans="1:12" ht="26">
      <c r="A17" s="156" t="s">
        <v>359</v>
      </c>
      <c r="B17" s="156" t="s">
        <v>360</v>
      </c>
      <c r="C17" s="157">
        <v>45264.477476851898</v>
      </c>
      <c r="D17" s="156" t="s">
        <v>309</v>
      </c>
      <c r="E17" s="156" t="s">
        <v>334</v>
      </c>
      <c r="F17" s="156" t="s">
        <v>311</v>
      </c>
      <c r="G17" s="156"/>
      <c r="H17" s="16" t="str">
        <f t="shared" si="0"/>
        <v>甘宁战区</v>
      </c>
      <c r="I17" s="158"/>
      <c r="J17" s="155" t="s">
        <v>331</v>
      </c>
      <c r="K17" s="158"/>
      <c r="L17" s="16"/>
    </row>
    <row r="18" spans="1:12" ht="52">
      <c r="A18" s="156" t="s">
        <v>361</v>
      </c>
      <c r="B18" s="156" t="s">
        <v>362</v>
      </c>
      <c r="C18" s="157">
        <v>45264.478738425903</v>
      </c>
      <c r="D18" s="156" t="s">
        <v>309</v>
      </c>
      <c r="E18" s="156" t="s">
        <v>363</v>
      </c>
      <c r="F18" s="156" t="s">
        <v>319</v>
      </c>
      <c r="G18" s="156" t="s">
        <v>364</v>
      </c>
      <c r="H18" s="16" t="str">
        <f t="shared" si="0"/>
        <v>南通战区</v>
      </c>
      <c r="I18" s="155" t="s">
        <v>312</v>
      </c>
      <c r="J18" s="158"/>
      <c r="K18" s="16"/>
      <c r="L18" s="155" t="s">
        <v>348</v>
      </c>
    </row>
    <row r="19" spans="1:12" ht="26">
      <c r="A19" s="156" t="s">
        <v>365</v>
      </c>
      <c r="B19" s="156" t="s">
        <v>366</v>
      </c>
      <c r="C19" s="157">
        <v>45264.482233796298</v>
      </c>
      <c r="D19" s="156" t="s">
        <v>309</v>
      </c>
      <c r="E19" s="156" t="s">
        <v>318</v>
      </c>
      <c r="F19" s="156" t="s">
        <v>319</v>
      </c>
      <c r="G19" s="156" t="s">
        <v>126</v>
      </c>
      <c r="H19" s="16" t="str">
        <f t="shared" si="0"/>
        <v>渭南公司</v>
      </c>
      <c r="I19" s="155" t="s">
        <v>312</v>
      </c>
      <c r="J19" s="158"/>
      <c r="K19" s="155" t="s">
        <v>103</v>
      </c>
      <c r="L19" s="16"/>
    </row>
    <row r="20" spans="1:12" ht="33" customHeight="1">
      <c r="A20" s="156" t="s">
        <v>367</v>
      </c>
      <c r="B20" s="156" t="s">
        <v>327</v>
      </c>
      <c r="C20" s="157">
        <v>45264.482685185198</v>
      </c>
      <c r="D20" s="156" t="s">
        <v>309</v>
      </c>
      <c r="E20" s="156" t="s">
        <v>334</v>
      </c>
      <c r="F20" s="159" t="s">
        <v>368</v>
      </c>
      <c r="G20" s="156"/>
      <c r="H20" s="16" t="str">
        <f t="shared" si="0"/>
        <v>湘西战区</v>
      </c>
      <c r="I20" s="158"/>
      <c r="J20" s="155" t="s">
        <v>331</v>
      </c>
      <c r="K20" s="16"/>
      <c r="L20" s="158"/>
    </row>
    <row r="21" spans="1:12">
      <c r="A21" s="156" t="s">
        <v>369</v>
      </c>
      <c r="B21" s="156" t="s">
        <v>370</v>
      </c>
      <c r="C21" s="157">
        <v>45264.557581018496</v>
      </c>
      <c r="D21" s="156" t="s">
        <v>309</v>
      </c>
      <c r="E21" s="156" t="s">
        <v>371</v>
      </c>
      <c r="F21" s="156" t="s">
        <v>372</v>
      </c>
      <c r="G21" s="156"/>
      <c r="H21" s="16" t="str">
        <f t="shared" si="0"/>
        <v>运城战区</v>
      </c>
      <c r="I21" s="158"/>
      <c r="J21" s="158"/>
      <c r="K21" s="16"/>
      <c r="L21" s="155" t="s">
        <v>348</v>
      </c>
    </row>
    <row r="22" spans="1:12" ht="37" customHeight="1">
      <c r="A22" s="156" t="s">
        <v>373</v>
      </c>
      <c r="B22" s="156" t="s">
        <v>374</v>
      </c>
      <c r="C22" s="157">
        <v>45264.590567129599</v>
      </c>
      <c r="D22" s="156" t="s">
        <v>309</v>
      </c>
      <c r="E22" s="156" t="s">
        <v>334</v>
      </c>
      <c r="F22" s="156" t="s">
        <v>319</v>
      </c>
      <c r="G22" s="156" t="s">
        <v>375</v>
      </c>
      <c r="H22" s="16" t="str">
        <f t="shared" si="0"/>
        <v>天津战区</v>
      </c>
      <c r="I22" s="158"/>
      <c r="J22" s="155" t="s">
        <v>331</v>
      </c>
      <c r="K22" s="16"/>
      <c r="L22" s="158"/>
    </row>
    <row r="23" spans="1:12">
      <c r="A23" s="156" t="s">
        <v>376</v>
      </c>
      <c r="B23" s="156" t="s">
        <v>377</v>
      </c>
      <c r="C23" s="157">
        <v>45264.683414351901</v>
      </c>
      <c r="D23" s="156" t="s">
        <v>309</v>
      </c>
      <c r="E23" s="156" t="s">
        <v>378</v>
      </c>
      <c r="F23" s="156" t="s">
        <v>379</v>
      </c>
      <c r="G23" s="156" t="s">
        <v>340</v>
      </c>
      <c r="H23" s="16" t="str">
        <f t="shared" si="0"/>
        <v>临沂战区</v>
      </c>
      <c r="I23" s="158"/>
      <c r="J23" s="158"/>
      <c r="K23" s="16"/>
      <c r="L23" s="155" t="s">
        <v>348</v>
      </c>
    </row>
    <row r="24" spans="1:12">
      <c r="A24" s="160" t="s">
        <v>380</v>
      </c>
      <c r="B24" s="160" t="s">
        <v>339</v>
      </c>
      <c r="C24" s="161">
        <v>45265.3727546296</v>
      </c>
      <c r="D24" s="160" t="s">
        <v>309</v>
      </c>
      <c r="E24" s="160" t="s">
        <v>381</v>
      </c>
      <c r="F24" s="160" t="s">
        <v>311</v>
      </c>
      <c r="G24" s="160"/>
    </row>
    <row r="25" spans="1:12">
      <c r="A25" s="160" t="s">
        <v>382</v>
      </c>
      <c r="B25" s="160" t="s">
        <v>339</v>
      </c>
      <c r="C25" s="161">
        <v>45265.378090277802</v>
      </c>
      <c r="D25" s="160" t="s">
        <v>309</v>
      </c>
      <c r="E25" s="160" t="s">
        <v>310</v>
      </c>
      <c r="F25" s="160" t="s">
        <v>319</v>
      </c>
      <c r="G25" s="160"/>
    </row>
    <row r="26" spans="1:12">
      <c r="A26" s="160" t="s">
        <v>383</v>
      </c>
      <c r="B26" s="160" t="s">
        <v>339</v>
      </c>
      <c r="C26" s="161">
        <v>45265.484953703701</v>
      </c>
      <c r="D26" s="160" t="s">
        <v>309</v>
      </c>
      <c r="E26" s="160" t="s">
        <v>384</v>
      </c>
      <c r="F26" s="160" t="s">
        <v>385</v>
      </c>
      <c r="G26" s="160"/>
    </row>
    <row r="27" spans="1:12">
      <c r="A27" s="160" t="s">
        <v>386</v>
      </c>
      <c r="B27" s="160" t="s">
        <v>387</v>
      </c>
      <c r="C27" s="161">
        <v>45265.504398148201</v>
      </c>
      <c r="D27" s="160" t="s">
        <v>309</v>
      </c>
      <c r="E27" s="160" t="s">
        <v>318</v>
      </c>
      <c r="F27" s="160" t="s">
        <v>319</v>
      </c>
      <c r="G27" s="160" t="s">
        <v>388</v>
      </c>
    </row>
    <row r="28" spans="1:12">
      <c r="A28" s="160" t="s">
        <v>389</v>
      </c>
      <c r="B28" s="160" t="s">
        <v>390</v>
      </c>
      <c r="C28" s="161">
        <v>45272.494201388901</v>
      </c>
      <c r="D28" s="160" t="s">
        <v>309</v>
      </c>
      <c r="E28" s="160" t="s">
        <v>381</v>
      </c>
      <c r="F28" s="160" t="s">
        <v>311</v>
      </c>
      <c r="G28" s="160"/>
    </row>
  </sheetData>
  <autoFilter ref="A1:L28" xr:uid="{00000000-0009-0000-0000-00000C000000}"/>
  <phoneticPr fontId="7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说明">
    <tabColor rgb="FFFFFFFF"/>
  </sheetPr>
  <dimension ref="A1:G19"/>
  <sheetViews>
    <sheetView workbookViewId="0">
      <pane xSplit="3" ySplit="1" topLeftCell="D2" activePane="bottomRight" state="frozen"/>
      <selection pane="topRight"/>
      <selection pane="bottomLeft"/>
      <selection pane="bottomRight" activeCell="D2" sqref="D2"/>
    </sheetView>
  </sheetViews>
  <sheetFormatPr defaultRowHeight="13"/>
  <cols>
    <col min="1" max="1" width="11.1796875" customWidth="1"/>
    <col min="2" max="2" width="14.81640625" customWidth="1"/>
    <col min="3" max="3" width="7.26953125" customWidth="1"/>
    <col min="4" max="4" width="68.453125" customWidth="1"/>
    <col min="5" max="5" width="30.26953125" customWidth="1"/>
    <col min="6" max="6" width="68" customWidth="1"/>
    <col min="7" max="7" width="14.54296875" customWidth="1"/>
  </cols>
  <sheetData>
    <row r="1" spans="1:7" ht="36" customHeight="1">
      <c r="A1" s="61" t="s">
        <v>237</v>
      </c>
      <c r="B1" s="61" t="s">
        <v>5</v>
      </c>
      <c r="C1" s="62" t="s">
        <v>238</v>
      </c>
      <c r="D1" s="62" t="s">
        <v>239</v>
      </c>
      <c r="E1" s="61" t="s">
        <v>240</v>
      </c>
      <c r="F1" s="61" t="s">
        <v>241</v>
      </c>
      <c r="G1" s="61" t="s">
        <v>242</v>
      </c>
    </row>
    <row r="2" spans="1:7" ht="27.75" customHeight="1">
      <c r="A2" s="168" t="s">
        <v>243</v>
      </c>
      <c r="B2" s="63" t="s">
        <v>244</v>
      </c>
      <c r="C2" s="63"/>
      <c r="D2" s="64" t="s">
        <v>245</v>
      </c>
      <c r="E2" s="170" t="s">
        <v>402</v>
      </c>
      <c r="F2" s="64"/>
      <c r="G2" s="180" t="s">
        <v>403</v>
      </c>
    </row>
    <row r="3" spans="1:7" ht="27.75" customHeight="1">
      <c r="A3" s="168"/>
      <c r="B3" s="63" t="s">
        <v>246</v>
      </c>
      <c r="C3" s="63"/>
      <c r="D3" s="64" t="s">
        <v>404</v>
      </c>
      <c r="E3" s="171"/>
      <c r="F3" s="65" t="s">
        <v>247</v>
      </c>
      <c r="G3" s="171"/>
    </row>
    <row r="4" spans="1:7" ht="27.75" customHeight="1">
      <c r="A4" s="168"/>
      <c r="B4" s="63" t="s">
        <v>248</v>
      </c>
      <c r="C4" s="63"/>
      <c r="D4" s="64" t="s">
        <v>249</v>
      </c>
      <c r="E4" s="171"/>
      <c r="F4" s="66"/>
      <c r="G4" s="181"/>
    </row>
    <row r="5" spans="1:7" ht="27.75" customHeight="1">
      <c r="A5" s="168"/>
      <c r="B5" s="11" t="s">
        <v>250</v>
      </c>
      <c r="C5" s="11"/>
      <c r="D5" s="58" t="s">
        <v>245</v>
      </c>
      <c r="E5" s="172"/>
      <c r="F5" s="11"/>
      <c r="G5" s="178" t="s">
        <v>405</v>
      </c>
    </row>
    <row r="6" spans="1:7" ht="27.75" customHeight="1">
      <c r="A6" s="168"/>
      <c r="B6" s="11" t="s">
        <v>251</v>
      </c>
      <c r="C6" s="11"/>
      <c r="D6" s="11" t="s">
        <v>252</v>
      </c>
      <c r="E6" s="172"/>
      <c r="F6" s="11"/>
      <c r="G6" s="171"/>
    </row>
    <row r="7" spans="1:7" ht="27.75" customHeight="1">
      <c r="A7" s="168"/>
      <c r="B7" s="11" t="s">
        <v>253</v>
      </c>
      <c r="C7" s="11"/>
      <c r="D7" s="11" t="s">
        <v>249</v>
      </c>
      <c r="E7" s="173"/>
      <c r="F7" s="11"/>
      <c r="G7" s="179"/>
    </row>
    <row r="8" spans="1:7" ht="27.75" customHeight="1">
      <c r="A8" s="169" t="s">
        <v>254</v>
      </c>
      <c r="B8" s="63" t="s">
        <v>244</v>
      </c>
      <c r="C8" s="63"/>
      <c r="D8" s="64" t="s">
        <v>245</v>
      </c>
      <c r="E8" s="174" t="s">
        <v>406</v>
      </c>
      <c r="F8" s="64"/>
      <c r="G8" s="180" t="s">
        <v>403</v>
      </c>
    </row>
    <row r="9" spans="1:7" ht="27.75" customHeight="1">
      <c r="A9" s="168"/>
      <c r="B9" s="63" t="s">
        <v>211</v>
      </c>
      <c r="C9" s="63"/>
      <c r="D9" s="63" t="s">
        <v>407</v>
      </c>
      <c r="E9" s="172"/>
      <c r="F9" s="65" t="s">
        <v>247</v>
      </c>
      <c r="G9" s="171"/>
    </row>
    <row r="10" spans="1:7" ht="27.75" customHeight="1">
      <c r="A10" s="168"/>
      <c r="B10" s="63" t="s">
        <v>248</v>
      </c>
      <c r="C10" s="63"/>
      <c r="D10" s="63" t="s">
        <v>408</v>
      </c>
      <c r="E10" s="172"/>
      <c r="F10" s="64"/>
      <c r="G10" s="181"/>
    </row>
    <row r="11" spans="1:7" ht="27.75" customHeight="1">
      <c r="A11" s="168"/>
      <c r="B11" s="11" t="s">
        <v>250</v>
      </c>
      <c r="C11" s="11"/>
      <c r="D11" s="58" t="s">
        <v>245</v>
      </c>
      <c r="E11" s="172"/>
      <c r="F11" s="11"/>
      <c r="G11" s="178" t="s">
        <v>405</v>
      </c>
    </row>
    <row r="12" spans="1:7" ht="27.75" customHeight="1">
      <c r="A12" s="168"/>
      <c r="B12" s="11" t="s">
        <v>251</v>
      </c>
      <c r="C12" s="11"/>
      <c r="D12" s="11" t="s">
        <v>409</v>
      </c>
      <c r="E12" s="172"/>
      <c r="F12" s="11"/>
      <c r="G12" s="171"/>
    </row>
    <row r="13" spans="1:7" ht="27.75" customHeight="1">
      <c r="A13" s="168"/>
      <c r="B13" s="50" t="s">
        <v>253</v>
      </c>
      <c r="C13" s="50"/>
      <c r="D13" s="50" t="s">
        <v>410</v>
      </c>
      <c r="E13" s="175"/>
      <c r="F13" s="11"/>
      <c r="G13" s="179"/>
    </row>
    <row r="14" spans="1:7" ht="27.75" customHeight="1">
      <c r="A14" s="176" t="s">
        <v>255</v>
      </c>
      <c r="B14" s="63" t="s">
        <v>244</v>
      </c>
      <c r="C14" s="11"/>
      <c r="D14" s="67" t="s">
        <v>256</v>
      </c>
      <c r="E14" s="174" t="s">
        <v>411</v>
      </c>
      <c r="F14" s="64"/>
      <c r="G14" s="180" t="s">
        <v>403</v>
      </c>
    </row>
    <row r="15" spans="1:7" ht="27.75" customHeight="1">
      <c r="A15" s="177"/>
      <c r="B15" s="63" t="s">
        <v>211</v>
      </c>
      <c r="C15" s="11"/>
      <c r="D15" s="64" t="s">
        <v>412</v>
      </c>
      <c r="E15" s="172"/>
      <c r="F15" s="65" t="s">
        <v>247</v>
      </c>
      <c r="G15" s="171"/>
    </row>
    <row r="16" spans="1:7" ht="27.75" customHeight="1">
      <c r="A16" s="177"/>
      <c r="B16" s="63" t="s">
        <v>248</v>
      </c>
      <c r="C16" s="11"/>
      <c r="D16" s="68" t="s">
        <v>413</v>
      </c>
      <c r="E16" s="172"/>
      <c r="F16" s="64"/>
      <c r="G16" s="181"/>
    </row>
    <row r="17" spans="1:7" ht="27.75" customHeight="1">
      <c r="A17" s="177"/>
      <c r="B17" s="11" t="s">
        <v>250</v>
      </c>
      <c r="C17" s="11"/>
      <c r="D17" s="11" t="s">
        <v>257</v>
      </c>
      <c r="E17" s="172"/>
      <c r="F17" s="11"/>
      <c r="G17" s="178" t="s">
        <v>405</v>
      </c>
    </row>
    <row r="18" spans="1:7" ht="27.75" customHeight="1">
      <c r="A18" s="177"/>
      <c r="B18" s="11" t="s">
        <v>251</v>
      </c>
      <c r="C18" s="11"/>
      <c r="D18" s="11" t="s">
        <v>256</v>
      </c>
      <c r="E18" s="172"/>
      <c r="F18" s="11"/>
      <c r="G18" s="171"/>
    </row>
    <row r="19" spans="1:7" ht="27.75" customHeight="1">
      <c r="A19" s="177"/>
      <c r="B19" s="11" t="s">
        <v>253</v>
      </c>
      <c r="C19" s="11"/>
      <c r="D19" s="11" t="s">
        <v>410</v>
      </c>
      <c r="E19" s="173"/>
      <c r="F19" s="11"/>
      <c r="G19" s="179"/>
    </row>
  </sheetData>
  <mergeCells count="12">
    <mergeCell ref="G17:G19"/>
    <mergeCell ref="G2:G4"/>
    <mergeCell ref="G5:G7"/>
    <mergeCell ref="G8:G10"/>
    <mergeCell ref="G11:G13"/>
    <mergeCell ref="G14:G16"/>
    <mergeCell ref="A2:A7"/>
    <mergeCell ref="A8:A13"/>
    <mergeCell ref="E2:E7"/>
    <mergeCell ref="E8:E13"/>
    <mergeCell ref="A14:A19"/>
    <mergeCell ref="E14:E19"/>
  </mergeCells>
  <phoneticPr fontId="75" type="noConversion"/>
  <hyperlinks>
    <hyperlink ref="E2" r:id="rId1" xr:uid="{00000000-0004-0000-0200-000000000000}"/>
    <hyperlink ref="G2" r:id="rId2" xr:uid="{00000000-0004-0000-0200-000001000000}"/>
    <hyperlink ref="G5" r:id="rId3" xr:uid="{00000000-0004-0000-0200-000002000000}"/>
    <hyperlink ref="E8" r:id="rId4" xr:uid="{00000000-0004-0000-0200-000003000000}"/>
    <hyperlink ref="G8" r:id="rId5" xr:uid="{00000000-0004-0000-0200-000004000000}"/>
    <hyperlink ref="G11" r:id="rId6" xr:uid="{00000000-0004-0000-0200-000005000000}"/>
    <hyperlink ref="E14" r:id="rId7" xr:uid="{00000000-0004-0000-0200-000006000000}"/>
    <hyperlink ref="G14" r:id="rId8" xr:uid="{00000000-0004-0000-0200-000007000000}"/>
    <hyperlink ref="G17" r:id="rId9" xr:uid="{00000000-0004-0000-0200-000008000000}"/>
  </hyperlinks>
  <pageMargins left="0.7" right="0.7" top="0.75" bottom="0.75" header="0.3" footer="0.3"/>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1. 2《电脑设备采购项目》服务及售后">
    <tabColor rgb="FFFFFFFF"/>
  </sheetPr>
  <dimension ref="A1:B4"/>
  <sheetViews>
    <sheetView workbookViewId="0"/>
  </sheetViews>
  <sheetFormatPr defaultRowHeight="13"/>
  <cols>
    <col min="1" max="1" width="77.7265625" customWidth="1"/>
    <col min="2" max="2" width="82.453125" customWidth="1"/>
  </cols>
  <sheetData>
    <row r="1" spans="1:2" ht="43.5" customHeight="1">
      <c r="A1" s="1" t="s">
        <v>0</v>
      </c>
      <c r="B1" s="1" t="s">
        <v>1</v>
      </c>
    </row>
    <row r="2" spans="1:2" ht="409.6" customHeight="1">
      <c r="A2" s="2" t="s">
        <v>2</v>
      </c>
      <c r="B2" s="2" t="s">
        <v>3</v>
      </c>
    </row>
    <row r="3" spans="1:2" ht="68.25" customHeight="1"/>
    <row r="4" spans="1:2" ht="101.25" customHeight="1"/>
  </sheetData>
  <phoneticPr fontId="75"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2. 《收银设备采购项目》标准-2026">
    <tabColor rgb="FFFFFFFF"/>
  </sheetPr>
  <dimension ref="A1:V29"/>
  <sheetViews>
    <sheetView tabSelected="1" workbookViewId="0">
      <pane ySplit="3" topLeftCell="A4" activePane="bottomLeft" state="frozen"/>
      <selection pane="bottomLeft" activeCell="F33" sqref="F33"/>
    </sheetView>
  </sheetViews>
  <sheetFormatPr defaultRowHeight="13"/>
  <cols>
    <col min="1" max="1" width="10.81640625" customWidth="1"/>
    <col min="2" max="2" width="4.453125" customWidth="1"/>
    <col min="3" max="3" width="17.453125" customWidth="1"/>
    <col min="4" max="4" width="27.1796875" customWidth="1"/>
    <col min="5" max="5" width="31.453125" customWidth="1"/>
    <col min="6" max="6" width="7.81640625" customWidth="1"/>
    <col min="7" max="7" width="7.7265625" customWidth="1"/>
    <col min="8" max="8" width="8.1796875" customWidth="1"/>
    <col min="9" max="9" width="9.26953125" customWidth="1"/>
    <col min="10" max="10" width="12.54296875" customWidth="1"/>
    <col min="11" max="11" width="5.26953125" customWidth="1"/>
    <col min="12" max="12" width="15.7265625" customWidth="1"/>
    <col min="13" max="13" width="6.1796875" style="15" customWidth="1"/>
    <col min="14" max="14" width="6.7265625" customWidth="1"/>
    <col min="15" max="15" width="34" customWidth="1"/>
    <col min="16" max="16" width="21.7265625" customWidth="1"/>
  </cols>
  <sheetData>
    <row r="1" spans="1:22" ht="20">
      <c r="A1" s="186" t="s">
        <v>46</v>
      </c>
      <c r="B1" s="187"/>
      <c r="C1" s="187"/>
      <c r="D1" s="187"/>
      <c r="E1" s="187"/>
      <c r="F1" s="187"/>
      <c r="G1" s="187"/>
      <c r="H1" s="187"/>
      <c r="I1" s="187"/>
      <c r="J1" s="187"/>
      <c r="K1" s="187"/>
      <c r="L1" s="187"/>
      <c r="M1" s="188"/>
      <c r="N1" s="16"/>
      <c r="O1" s="17"/>
    </row>
    <row r="2" spans="1:22" ht="15.5">
      <c r="A2" s="191" t="s">
        <v>47</v>
      </c>
      <c r="B2" s="182"/>
      <c r="C2" s="182"/>
      <c r="D2" s="182"/>
      <c r="E2" s="189" t="s">
        <v>48</v>
      </c>
      <c r="F2" s="182"/>
      <c r="G2" s="182"/>
      <c r="H2" s="182"/>
      <c r="I2" s="182"/>
      <c r="J2" s="182"/>
      <c r="K2" s="182"/>
      <c r="L2" s="182"/>
      <c r="M2" s="190"/>
      <c r="N2" s="18"/>
      <c r="O2" s="19"/>
      <c r="P2" s="19"/>
      <c r="Q2" s="19"/>
    </row>
    <row r="3" spans="1:22">
      <c r="A3" s="20" t="s">
        <v>49</v>
      </c>
      <c r="B3" s="21" t="s">
        <v>4</v>
      </c>
      <c r="C3" s="21" t="s">
        <v>50</v>
      </c>
      <c r="D3" s="21" t="s">
        <v>51</v>
      </c>
      <c r="E3" s="21" t="s">
        <v>52</v>
      </c>
      <c r="F3" s="21" t="s">
        <v>53</v>
      </c>
      <c r="G3" s="21" t="s">
        <v>54</v>
      </c>
      <c r="H3" s="21" t="s">
        <v>55</v>
      </c>
      <c r="I3" s="21" t="s">
        <v>6</v>
      </c>
      <c r="J3" s="21" t="s">
        <v>56</v>
      </c>
      <c r="K3" s="21" t="s">
        <v>57</v>
      </c>
      <c r="L3" s="21" t="s">
        <v>58</v>
      </c>
      <c r="M3" s="21" t="s">
        <v>59</v>
      </c>
      <c r="N3" s="22"/>
    </row>
    <row r="4" spans="1:22" ht="23">
      <c r="A4" s="23" t="s">
        <v>60</v>
      </c>
      <c r="B4" s="24">
        <v>1</v>
      </c>
      <c r="C4" s="24" t="s">
        <v>60</v>
      </c>
      <c r="D4" s="25" t="s">
        <v>61</v>
      </c>
      <c r="E4" s="26" t="s">
        <v>62</v>
      </c>
      <c r="F4" s="27" t="s">
        <v>63</v>
      </c>
      <c r="G4" s="27" t="s">
        <v>64</v>
      </c>
      <c r="H4" s="28" t="s">
        <v>433</v>
      </c>
      <c r="I4" s="27" t="s">
        <v>65</v>
      </c>
      <c r="J4" s="25" t="s">
        <v>66</v>
      </c>
      <c r="K4" s="27" t="s">
        <v>67</v>
      </c>
      <c r="L4" s="25"/>
      <c r="M4" s="27" t="s">
        <v>393</v>
      </c>
      <c r="N4" s="29"/>
    </row>
    <row r="5" spans="1:22" ht="34.5">
      <c r="A5" s="23" t="s">
        <v>68</v>
      </c>
      <c r="B5" s="24">
        <v>2</v>
      </c>
      <c r="C5" s="30" t="s">
        <v>68</v>
      </c>
      <c r="D5" s="25" t="s">
        <v>69</v>
      </c>
      <c r="E5" s="31" t="s">
        <v>70</v>
      </c>
      <c r="F5" s="27" t="s">
        <v>63</v>
      </c>
      <c r="G5" s="27" t="s">
        <v>71</v>
      </c>
      <c r="H5" s="28" t="s">
        <v>434</v>
      </c>
      <c r="I5" s="27" t="s">
        <v>72</v>
      </c>
      <c r="J5" s="25" t="s">
        <v>73</v>
      </c>
      <c r="K5" s="27" t="s">
        <v>74</v>
      </c>
      <c r="L5" s="25"/>
      <c r="M5" s="27" t="s">
        <v>394</v>
      </c>
      <c r="N5" s="29"/>
      <c r="V5" t="s">
        <v>75</v>
      </c>
    </row>
    <row r="6" spans="1:22" ht="34.5">
      <c r="A6" s="23" t="s">
        <v>76</v>
      </c>
      <c r="B6" s="24">
        <v>3</v>
      </c>
      <c r="C6" s="30" t="s">
        <v>76</v>
      </c>
      <c r="D6" s="25" t="s">
        <v>77</v>
      </c>
      <c r="E6" s="31" t="s">
        <v>78</v>
      </c>
      <c r="F6" s="27" t="s">
        <v>63</v>
      </c>
      <c r="G6" s="27" t="s">
        <v>79</v>
      </c>
      <c r="H6" s="28" t="s">
        <v>433</v>
      </c>
      <c r="I6" s="27" t="s">
        <v>80</v>
      </c>
      <c r="J6" s="25" t="s">
        <v>81</v>
      </c>
      <c r="K6" s="27" t="s">
        <v>82</v>
      </c>
      <c r="L6" s="25"/>
      <c r="M6" s="27" t="s">
        <v>394</v>
      </c>
      <c r="N6" s="29"/>
    </row>
    <row r="7" spans="1:22" ht="92">
      <c r="A7" s="183" t="s">
        <v>83</v>
      </c>
      <c r="B7" s="24">
        <v>4.0999999999999996</v>
      </c>
      <c r="C7" s="27" t="s">
        <v>84</v>
      </c>
      <c r="D7" s="25" t="s">
        <v>85</v>
      </c>
      <c r="E7" s="31" t="s">
        <v>86</v>
      </c>
      <c r="F7" s="27" t="s">
        <v>87</v>
      </c>
      <c r="G7" s="27" t="s">
        <v>71</v>
      </c>
      <c r="H7" s="28" t="s">
        <v>435</v>
      </c>
      <c r="I7" s="27" t="s">
        <v>88</v>
      </c>
      <c r="J7" s="25" t="s">
        <v>89</v>
      </c>
      <c r="K7" s="27" t="s">
        <v>74</v>
      </c>
      <c r="L7" s="25"/>
      <c r="M7" s="27" t="s">
        <v>394</v>
      </c>
      <c r="N7" s="29"/>
    </row>
    <row r="8" spans="1:22" ht="80.5">
      <c r="A8" s="184"/>
      <c r="B8" s="24">
        <v>4.2</v>
      </c>
      <c r="C8" s="24" t="s">
        <v>90</v>
      </c>
      <c r="D8" s="25" t="s">
        <v>91</v>
      </c>
      <c r="E8" s="31" t="s">
        <v>92</v>
      </c>
      <c r="F8" s="27" t="s">
        <v>87</v>
      </c>
      <c r="G8" s="27" t="s">
        <v>71</v>
      </c>
      <c r="H8" s="28" t="s">
        <v>436</v>
      </c>
      <c r="I8" s="27" t="s">
        <v>88</v>
      </c>
      <c r="J8" s="25" t="s">
        <v>93</v>
      </c>
      <c r="K8" s="27" t="s">
        <v>74</v>
      </c>
      <c r="L8" s="25" t="s">
        <v>94</v>
      </c>
      <c r="M8" s="27" t="s">
        <v>394</v>
      </c>
      <c r="N8" s="29"/>
    </row>
    <row r="9" spans="1:22" ht="80.5">
      <c r="A9" s="184"/>
      <c r="B9" s="24">
        <v>4.3</v>
      </c>
      <c r="C9" s="24" t="s">
        <v>95</v>
      </c>
      <c r="D9" s="25" t="s">
        <v>96</v>
      </c>
      <c r="E9" s="31" t="s">
        <v>97</v>
      </c>
      <c r="F9" s="27" t="s">
        <v>87</v>
      </c>
      <c r="G9" s="27" t="s">
        <v>71</v>
      </c>
      <c r="H9" s="28" t="s">
        <v>437</v>
      </c>
      <c r="I9" s="27" t="s">
        <v>88</v>
      </c>
      <c r="J9" s="25" t="s">
        <v>98</v>
      </c>
      <c r="K9" s="27" t="s">
        <v>74</v>
      </c>
      <c r="L9" s="25" t="s">
        <v>99</v>
      </c>
      <c r="M9" s="27" t="s">
        <v>394</v>
      </c>
      <c r="N9" s="29"/>
    </row>
    <row r="10" spans="1:22" ht="80.5">
      <c r="A10" s="184"/>
      <c r="B10" s="24">
        <v>4.4000000000000004</v>
      </c>
      <c r="C10" s="24" t="s">
        <v>100</v>
      </c>
      <c r="D10" s="25" t="s">
        <v>101</v>
      </c>
      <c r="E10" s="31" t="s">
        <v>102</v>
      </c>
      <c r="F10" s="27" t="s">
        <v>87</v>
      </c>
      <c r="G10" s="27" t="s">
        <v>71</v>
      </c>
      <c r="H10" s="28" t="s">
        <v>438</v>
      </c>
      <c r="I10" s="27" t="s">
        <v>103</v>
      </c>
      <c r="J10" s="25" t="s">
        <v>104</v>
      </c>
      <c r="K10" s="27" t="s">
        <v>74</v>
      </c>
      <c r="L10" s="25" t="s">
        <v>105</v>
      </c>
      <c r="M10" s="27" t="s">
        <v>394</v>
      </c>
      <c r="N10" s="29"/>
    </row>
    <row r="11" spans="1:22" ht="69">
      <c r="A11" s="183" t="s">
        <v>106</v>
      </c>
      <c r="B11" s="24">
        <v>5.0999999999999996</v>
      </c>
      <c r="C11" s="30" t="s">
        <v>107</v>
      </c>
      <c r="D11" s="25" t="s">
        <v>108</v>
      </c>
      <c r="E11" s="31" t="s">
        <v>109</v>
      </c>
      <c r="F11" s="27" t="s">
        <v>110</v>
      </c>
      <c r="G11" s="27" t="s">
        <v>79</v>
      </c>
      <c r="H11" s="28" t="s">
        <v>438</v>
      </c>
      <c r="I11" s="27" t="s">
        <v>1</v>
      </c>
      <c r="J11" s="25" t="s">
        <v>111</v>
      </c>
      <c r="K11" s="27" t="s">
        <v>74</v>
      </c>
      <c r="L11" s="25" t="s">
        <v>94</v>
      </c>
      <c r="M11" s="27" t="s">
        <v>394</v>
      </c>
      <c r="N11" s="29"/>
    </row>
    <row r="12" spans="1:22" ht="69">
      <c r="A12" s="184"/>
      <c r="B12" s="24">
        <v>5.2</v>
      </c>
      <c r="C12" s="27" t="s">
        <v>112</v>
      </c>
      <c r="D12" s="25" t="s">
        <v>108</v>
      </c>
      <c r="E12" s="31" t="s">
        <v>109</v>
      </c>
      <c r="F12" s="27" t="s">
        <v>110</v>
      </c>
      <c r="G12" s="27" t="s">
        <v>79</v>
      </c>
      <c r="H12" s="28" t="s">
        <v>435</v>
      </c>
      <c r="I12" s="27" t="s">
        <v>113</v>
      </c>
      <c r="J12" s="25" t="s">
        <v>114</v>
      </c>
      <c r="K12" s="27" t="s">
        <v>74</v>
      </c>
      <c r="L12" s="25" t="s">
        <v>99</v>
      </c>
      <c r="M12" s="27" t="s">
        <v>394</v>
      </c>
      <c r="N12" s="29"/>
    </row>
    <row r="13" spans="1:22" ht="80.5">
      <c r="A13" s="184"/>
      <c r="B13" s="24">
        <v>5.3</v>
      </c>
      <c r="C13" s="24" t="s">
        <v>115</v>
      </c>
      <c r="D13" s="25" t="s">
        <v>116</v>
      </c>
      <c r="E13" s="31" t="s">
        <v>117</v>
      </c>
      <c r="F13" s="27" t="s">
        <v>110</v>
      </c>
      <c r="G13" s="27" t="s">
        <v>79</v>
      </c>
      <c r="H13" s="28" t="s">
        <v>439</v>
      </c>
      <c r="I13" s="27" t="s">
        <v>1</v>
      </c>
      <c r="J13" s="25" t="s">
        <v>118</v>
      </c>
      <c r="K13" s="27" t="s">
        <v>74</v>
      </c>
      <c r="L13" s="25" t="s">
        <v>119</v>
      </c>
      <c r="M13" s="27" t="s">
        <v>394</v>
      </c>
      <c r="N13" s="29"/>
    </row>
    <row r="14" spans="1:22" ht="23">
      <c r="A14" s="185" t="s">
        <v>120</v>
      </c>
      <c r="B14" s="24">
        <v>6.1</v>
      </c>
      <c r="C14" s="27" t="s">
        <v>121</v>
      </c>
      <c r="D14" s="25" t="s">
        <v>122</v>
      </c>
      <c r="E14" s="31" t="s">
        <v>123</v>
      </c>
      <c r="F14" s="27" t="s">
        <v>124</v>
      </c>
      <c r="G14" s="27" t="s">
        <v>79</v>
      </c>
      <c r="H14" s="28" t="s">
        <v>434</v>
      </c>
      <c r="I14" s="27" t="s">
        <v>103</v>
      </c>
      <c r="J14" s="32" t="s">
        <v>125</v>
      </c>
      <c r="K14" s="27" t="s">
        <v>67</v>
      </c>
      <c r="L14" s="25"/>
      <c r="M14" s="27" t="s">
        <v>126</v>
      </c>
      <c r="N14" s="29"/>
    </row>
    <row r="15" spans="1:22" ht="23">
      <c r="A15" s="184"/>
      <c r="B15" s="24">
        <v>6.2</v>
      </c>
      <c r="C15" s="27" t="s">
        <v>127</v>
      </c>
      <c r="D15" s="25" t="s">
        <v>122</v>
      </c>
      <c r="E15" s="31" t="s">
        <v>128</v>
      </c>
      <c r="F15" s="27" t="s">
        <v>124</v>
      </c>
      <c r="G15" s="27" t="s">
        <v>79</v>
      </c>
      <c r="H15" s="28" t="s">
        <v>440</v>
      </c>
      <c r="I15" s="27" t="s">
        <v>103</v>
      </c>
      <c r="J15" s="32" t="s">
        <v>129</v>
      </c>
      <c r="K15" s="27" t="s">
        <v>67</v>
      </c>
      <c r="L15" s="25"/>
      <c r="M15" s="27" t="s">
        <v>126</v>
      </c>
      <c r="N15" s="29"/>
    </row>
    <row r="16" spans="1:22" ht="23">
      <c r="A16" s="184"/>
      <c r="B16" s="24">
        <v>6.3</v>
      </c>
      <c r="C16" s="27" t="s">
        <v>130</v>
      </c>
      <c r="D16" s="25" t="s">
        <v>122</v>
      </c>
      <c r="E16" s="31" t="s">
        <v>131</v>
      </c>
      <c r="F16" s="27" t="s">
        <v>124</v>
      </c>
      <c r="G16" s="27" t="s">
        <v>79</v>
      </c>
      <c r="H16" s="28" t="s">
        <v>441</v>
      </c>
      <c r="I16" s="27" t="s">
        <v>103</v>
      </c>
      <c r="J16" s="32" t="s">
        <v>132</v>
      </c>
      <c r="K16" s="27" t="s">
        <v>67</v>
      </c>
      <c r="L16" s="25"/>
      <c r="M16" s="27" t="s">
        <v>126</v>
      </c>
      <c r="N16" s="29"/>
    </row>
    <row r="17" spans="1:22" ht="69">
      <c r="A17" s="23" t="s">
        <v>133</v>
      </c>
      <c r="B17" s="24">
        <v>7</v>
      </c>
      <c r="C17" s="27" t="s">
        <v>134</v>
      </c>
      <c r="D17" s="25" t="s">
        <v>135</v>
      </c>
      <c r="E17" s="31" t="s">
        <v>136</v>
      </c>
      <c r="F17" s="27" t="s">
        <v>137</v>
      </c>
      <c r="G17" s="27" t="s">
        <v>64</v>
      </c>
      <c r="H17" s="28" t="s">
        <v>440</v>
      </c>
      <c r="I17" s="27" t="s">
        <v>138</v>
      </c>
      <c r="J17" s="25" t="s">
        <v>139</v>
      </c>
      <c r="K17" s="27" t="s">
        <v>74</v>
      </c>
      <c r="L17" s="25"/>
      <c r="M17" s="27" t="s">
        <v>394</v>
      </c>
      <c r="N17" s="29"/>
    </row>
    <row r="18" spans="1:22" ht="69">
      <c r="A18" s="23" t="s">
        <v>140</v>
      </c>
      <c r="B18" s="24">
        <v>8</v>
      </c>
      <c r="C18" s="27" t="s">
        <v>141</v>
      </c>
      <c r="D18" s="25" t="s">
        <v>122</v>
      </c>
      <c r="E18" s="31" t="s">
        <v>142</v>
      </c>
      <c r="F18" s="27" t="s">
        <v>124</v>
      </c>
      <c r="G18" s="27" t="s">
        <v>64</v>
      </c>
      <c r="H18" s="28" t="s">
        <v>442</v>
      </c>
      <c r="I18" s="27" t="s">
        <v>138</v>
      </c>
      <c r="J18" s="25" t="s">
        <v>143</v>
      </c>
      <c r="K18" s="27" t="s">
        <v>67</v>
      </c>
      <c r="L18" s="25"/>
      <c r="M18" s="27" t="s">
        <v>126</v>
      </c>
      <c r="N18" s="29"/>
    </row>
    <row r="19" spans="1:22" ht="23">
      <c r="A19" s="185" t="s">
        <v>144</v>
      </c>
      <c r="B19" s="24">
        <v>9</v>
      </c>
      <c r="C19" s="27" t="s">
        <v>145</v>
      </c>
      <c r="D19" s="25" t="s">
        <v>146</v>
      </c>
      <c r="E19" s="31" t="s">
        <v>147</v>
      </c>
      <c r="F19" s="27" t="s">
        <v>63</v>
      </c>
      <c r="G19" s="27" t="s">
        <v>64</v>
      </c>
      <c r="H19" s="28" t="s">
        <v>441</v>
      </c>
      <c r="I19" s="27" t="s">
        <v>148</v>
      </c>
      <c r="J19" s="25" t="s">
        <v>149</v>
      </c>
      <c r="K19" s="27" t="s">
        <v>150</v>
      </c>
      <c r="L19" s="25"/>
      <c r="M19" s="27" t="s">
        <v>393</v>
      </c>
      <c r="N19" s="29"/>
      <c r="T19" t="s">
        <v>395</v>
      </c>
      <c r="V19" s="33" t="s">
        <v>151</v>
      </c>
    </row>
    <row r="20" spans="1:22" ht="46">
      <c r="A20" s="184"/>
      <c r="B20" s="24">
        <v>10</v>
      </c>
      <c r="C20" s="27" t="s">
        <v>152</v>
      </c>
      <c r="D20" s="25" t="s">
        <v>153</v>
      </c>
      <c r="E20" s="31" t="s">
        <v>154</v>
      </c>
      <c r="F20" s="27" t="s">
        <v>63</v>
      </c>
      <c r="G20" s="27" t="s">
        <v>64</v>
      </c>
      <c r="H20" s="28" t="s">
        <v>443</v>
      </c>
      <c r="I20" s="27" t="s">
        <v>148</v>
      </c>
      <c r="J20" s="25" t="s">
        <v>155</v>
      </c>
      <c r="K20" s="27" t="s">
        <v>150</v>
      </c>
      <c r="L20" s="25"/>
      <c r="M20" s="27" t="s">
        <v>393</v>
      </c>
      <c r="N20" s="29"/>
      <c r="T20" t="s">
        <v>396</v>
      </c>
      <c r="V20" s="33" t="s">
        <v>156</v>
      </c>
    </row>
    <row r="21" spans="1:22" ht="57.5">
      <c r="A21" s="23" t="s">
        <v>157</v>
      </c>
      <c r="B21" s="24">
        <v>11</v>
      </c>
      <c r="C21" s="27" t="s">
        <v>158</v>
      </c>
      <c r="D21" s="25" t="s">
        <v>159</v>
      </c>
      <c r="E21" s="31" t="s">
        <v>160</v>
      </c>
      <c r="F21" s="27" t="s">
        <v>63</v>
      </c>
      <c r="G21" s="27" t="s">
        <v>79</v>
      </c>
      <c r="H21" s="28" t="s">
        <v>444</v>
      </c>
      <c r="I21" s="27" t="s">
        <v>161</v>
      </c>
      <c r="J21" s="25" t="s">
        <v>162</v>
      </c>
      <c r="K21" s="27" t="s">
        <v>74</v>
      </c>
      <c r="L21" s="25"/>
      <c r="M21" s="27" t="s">
        <v>394</v>
      </c>
      <c r="N21" s="29"/>
    </row>
    <row r="22" spans="1:22" ht="34.5">
      <c r="A22" s="23" t="s">
        <v>163</v>
      </c>
      <c r="B22" s="24">
        <v>12</v>
      </c>
      <c r="C22" s="27" t="s">
        <v>163</v>
      </c>
      <c r="D22" s="25" t="s">
        <v>164</v>
      </c>
      <c r="E22" s="31" t="s">
        <v>165</v>
      </c>
      <c r="F22" s="27" t="s">
        <v>137</v>
      </c>
      <c r="G22" s="27" t="s">
        <v>166</v>
      </c>
      <c r="H22" s="28" t="s">
        <v>444</v>
      </c>
      <c r="I22" s="27" t="s">
        <v>167</v>
      </c>
      <c r="J22" s="25" t="s">
        <v>168</v>
      </c>
      <c r="K22" s="27" t="s">
        <v>74</v>
      </c>
      <c r="L22" s="25"/>
      <c r="M22" s="27" t="s">
        <v>394</v>
      </c>
      <c r="N22" s="29"/>
    </row>
    <row r="23" spans="1:22" ht="23">
      <c r="A23" s="23" t="s">
        <v>169</v>
      </c>
      <c r="B23" s="24">
        <v>13</v>
      </c>
      <c r="C23" s="27" t="s">
        <v>169</v>
      </c>
      <c r="D23" s="25" t="s">
        <v>170</v>
      </c>
      <c r="E23" s="31" t="s">
        <v>171</v>
      </c>
      <c r="F23" s="27" t="s">
        <v>137</v>
      </c>
      <c r="G23" s="27" t="s">
        <v>166</v>
      </c>
      <c r="H23" s="28" t="s">
        <v>444</v>
      </c>
      <c r="I23" s="27" t="s">
        <v>172</v>
      </c>
      <c r="J23" s="25" t="s">
        <v>173</v>
      </c>
      <c r="K23" s="27" t="s">
        <v>74</v>
      </c>
      <c r="L23" s="25"/>
      <c r="M23" s="27" t="s">
        <v>394</v>
      </c>
      <c r="N23" s="29"/>
    </row>
    <row r="24" spans="1:22" ht="23">
      <c r="A24" s="23" t="s">
        <v>174</v>
      </c>
      <c r="B24" s="24">
        <v>14</v>
      </c>
      <c r="C24" s="27" t="s">
        <v>175</v>
      </c>
      <c r="D24" s="25" t="s">
        <v>176</v>
      </c>
      <c r="E24" s="31" t="s">
        <v>397</v>
      </c>
      <c r="F24" s="27" t="s">
        <v>137</v>
      </c>
      <c r="G24" s="27" t="s">
        <v>166</v>
      </c>
      <c r="H24" s="28" t="s">
        <v>444</v>
      </c>
      <c r="I24" s="27" t="s">
        <v>177</v>
      </c>
      <c r="J24" s="25" t="s">
        <v>178</v>
      </c>
      <c r="K24" s="27" t="s">
        <v>74</v>
      </c>
      <c r="L24" s="25"/>
      <c r="M24" s="27" t="s">
        <v>394</v>
      </c>
      <c r="N24" s="29"/>
    </row>
    <row r="25" spans="1:22" ht="23">
      <c r="A25" s="23" t="s">
        <v>179</v>
      </c>
      <c r="B25" s="24">
        <v>15</v>
      </c>
      <c r="C25" s="27" t="s">
        <v>179</v>
      </c>
      <c r="D25" s="25" t="s">
        <v>398</v>
      </c>
      <c r="E25" s="31" t="s">
        <v>399</v>
      </c>
      <c r="F25" s="27" t="s">
        <v>63</v>
      </c>
      <c r="G25" s="27" t="s">
        <v>64</v>
      </c>
      <c r="H25" s="28" t="s">
        <v>433</v>
      </c>
      <c r="I25" s="27" t="s">
        <v>180</v>
      </c>
      <c r="J25" s="34" t="s">
        <v>181</v>
      </c>
      <c r="K25" s="27" t="s">
        <v>182</v>
      </c>
      <c r="L25" s="25"/>
      <c r="M25" s="27" t="s">
        <v>394</v>
      </c>
      <c r="N25" s="29"/>
    </row>
    <row r="26" spans="1:22" ht="26">
      <c r="A26" s="23" t="s">
        <v>183</v>
      </c>
      <c r="B26" s="24">
        <v>16</v>
      </c>
      <c r="C26" s="24" t="s">
        <v>183</v>
      </c>
      <c r="D26" s="25" t="s">
        <v>184</v>
      </c>
      <c r="E26" s="35" t="s">
        <v>185</v>
      </c>
      <c r="F26" s="27" t="s">
        <v>63</v>
      </c>
      <c r="G26" s="27" t="s">
        <v>64</v>
      </c>
      <c r="H26" s="28" t="s">
        <v>444</v>
      </c>
      <c r="I26" s="27" t="s">
        <v>186</v>
      </c>
      <c r="J26" s="25" t="s">
        <v>187</v>
      </c>
      <c r="K26" s="27" t="s">
        <v>67</v>
      </c>
      <c r="L26" s="25"/>
      <c r="M26" s="27" t="s">
        <v>394</v>
      </c>
      <c r="N26" s="29"/>
    </row>
    <row r="27" spans="1:22" ht="23">
      <c r="A27" s="23" t="s">
        <v>188</v>
      </c>
      <c r="B27" s="24">
        <v>17</v>
      </c>
      <c r="C27" s="24" t="s">
        <v>189</v>
      </c>
      <c r="D27" s="25" t="s">
        <v>190</v>
      </c>
      <c r="E27" s="31" t="s">
        <v>191</v>
      </c>
      <c r="F27" s="27" t="s">
        <v>63</v>
      </c>
      <c r="G27" s="27" t="s">
        <v>64</v>
      </c>
      <c r="H27" s="28" t="s">
        <v>444</v>
      </c>
      <c r="I27" s="27" t="s">
        <v>192</v>
      </c>
      <c r="J27" s="25" t="s">
        <v>193</v>
      </c>
      <c r="K27" s="27" t="s">
        <v>182</v>
      </c>
      <c r="L27" s="25"/>
      <c r="M27" s="27" t="s">
        <v>394</v>
      </c>
      <c r="N27" s="29"/>
    </row>
    <row r="28" spans="1:22" ht="14">
      <c r="A28" s="23" t="s">
        <v>194</v>
      </c>
      <c r="B28" s="24">
        <v>18</v>
      </c>
      <c r="C28" s="24" t="s">
        <v>194</v>
      </c>
      <c r="D28" s="25" t="s">
        <v>195</v>
      </c>
      <c r="E28" s="31" t="s">
        <v>196</v>
      </c>
      <c r="F28" s="27" t="s">
        <v>137</v>
      </c>
      <c r="G28" s="27" t="s">
        <v>166</v>
      </c>
      <c r="H28" s="28" t="s">
        <v>444</v>
      </c>
      <c r="I28" s="27" t="s">
        <v>192</v>
      </c>
      <c r="J28" s="25" t="s">
        <v>197</v>
      </c>
      <c r="K28" s="27" t="s">
        <v>74</v>
      </c>
      <c r="L28" s="25"/>
      <c r="M28" s="27" t="s">
        <v>394</v>
      </c>
      <c r="N28" s="29"/>
    </row>
    <row r="29" spans="1:22">
      <c r="A29" s="36"/>
      <c r="B29" s="37"/>
      <c r="C29" s="37"/>
      <c r="D29" s="37"/>
      <c r="E29" s="37"/>
      <c r="F29" s="37"/>
      <c r="G29" s="37"/>
      <c r="H29" s="37"/>
      <c r="I29" s="37"/>
      <c r="J29" s="37"/>
      <c r="K29" s="38"/>
      <c r="L29" s="37"/>
      <c r="M29" s="38"/>
      <c r="N29" s="29"/>
    </row>
  </sheetData>
  <mergeCells count="7">
    <mergeCell ref="A1:M1"/>
    <mergeCell ref="E2:M2"/>
    <mergeCell ref="A19:A20"/>
    <mergeCell ref="A2:D2"/>
    <mergeCell ref="A7:A10"/>
    <mergeCell ref="A11:A13"/>
    <mergeCell ref="A14:A16"/>
  </mergeCells>
  <phoneticPr fontId="75" type="noConversion"/>
  <hyperlinks>
    <hyperlink ref="T19" r:id="rId1" xr:uid="{00000000-0004-0000-0500-000002000000}"/>
    <hyperlink ref="T20" r:id="rId2" xr:uid="{00000000-0004-0000-0500-000003000000}"/>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26年资料"/>
  <dimension ref="A1"/>
  <sheetViews>
    <sheetView workbookViewId="0"/>
  </sheetViews>
  <sheetFormatPr defaultColWidth="13.7265625" defaultRowHeight="18" customHeight="1"/>
  <cols>
    <col min="1" max="1" width="135.7265625" customWidth="1"/>
  </cols>
  <sheetData>
    <row r="1" spans="1:1">
      <c r="A1" s="60" t="s">
        <v>401</v>
      </c>
    </row>
  </sheetData>
  <phoneticPr fontId="75" type="noConversion"/>
  <hyperlinks>
    <hyperlink ref="A1" r:id="rId1" xr:uid="{00000000-0004-0000-06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投标品牌.供应商">
    <tabColor rgb="FFFFFFFF"/>
  </sheetPr>
  <dimension ref="A1:J12"/>
  <sheetViews>
    <sheetView workbookViewId="0"/>
  </sheetViews>
  <sheetFormatPr defaultRowHeight="13"/>
  <cols>
    <col min="3" max="3" width="20.7265625" customWidth="1"/>
    <col min="4" max="4" width="9.453125" customWidth="1"/>
    <col min="5" max="5" width="29.1796875" style="116" customWidth="1"/>
    <col min="7" max="7" width="11.1796875" customWidth="1"/>
    <col min="9" max="9" width="15.7265625" customWidth="1"/>
  </cols>
  <sheetData>
    <row r="1" spans="1:10" ht="47.25" customHeight="1">
      <c r="A1" s="69" t="s">
        <v>258</v>
      </c>
      <c r="B1" s="70"/>
      <c r="C1" s="71"/>
      <c r="D1" s="72"/>
      <c r="E1" s="73"/>
      <c r="F1" s="70"/>
      <c r="G1" s="70"/>
      <c r="H1" s="74"/>
      <c r="I1" s="74" t="s">
        <v>414</v>
      </c>
      <c r="J1" s="75"/>
    </row>
    <row r="2" spans="1:10" ht="41.25" customHeight="1">
      <c r="A2" s="76" t="s">
        <v>49</v>
      </c>
      <c r="B2" s="77" t="s">
        <v>4</v>
      </c>
      <c r="C2" s="78" t="s">
        <v>50</v>
      </c>
      <c r="D2" s="79" t="s">
        <v>259</v>
      </c>
      <c r="E2" s="80" t="s">
        <v>260</v>
      </c>
      <c r="F2" s="81" t="s">
        <v>261</v>
      </c>
      <c r="G2" s="77" t="s">
        <v>262</v>
      </c>
      <c r="H2" s="82" t="s">
        <v>263</v>
      </c>
      <c r="I2" s="82" t="s">
        <v>264</v>
      </c>
      <c r="J2" s="75"/>
    </row>
    <row r="3" spans="1:10" ht="71.25" customHeight="1">
      <c r="A3" s="192" t="s">
        <v>206</v>
      </c>
      <c r="B3" s="83">
        <v>1.1000000000000001</v>
      </c>
      <c r="C3" s="84" t="s">
        <v>224</v>
      </c>
      <c r="D3" s="85" t="s">
        <v>265</v>
      </c>
      <c r="E3" s="86" t="s">
        <v>266</v>
      </c>
      <c r="F3" s="87">
        <v>2920</v>
      </c>
      <c r="G3" s="88"/>
      <c r="H3" s="89" t="s">
        <v>267</v>
      </c>
      <c r="I3" s="88">
        <v>3485</v>
      </c>
      <c r="J3" s="75"/>
    </row>
    <row r="4" spans="1:10" ht="71.25" customHeight="1">
      <c r="A4" s="184"/>
      <c r="B4" s="90">
        <v>1.2</v>
      </c>
      <c r="C4" s="91" t="s">
        <v>225</v>
      </c>
      <c r="D4" s="92" t="s">
        <v>268</v>
      </c>
      <c r="E4" s="93" t="s">
        <v>415</v>
      </c>
      <c r="F4" s="27">
        <v>3295</v>
      </c>
      <c r="G4" s="94"/>
      <c r="H4" s="95" t="s">
        <v>267</v>
      </c>
      <c r="I4" s="94">
        <v>3960</v>
      </c>
      <c r="J4" s="75"/>
    </row>
    <row r="5" spans="1:10" ht="27.75" customHeight="1">
      <c r="A5" s="193"/>
      <c r="B5" s="96">
        <v>1.3</v>
      </c>
      <c r="C5" s="97" t="s">
        <v>207</v>
      </c>
      <c r="D5" s="98" t="s">
        <v>269</v>
      </c>
      <c r="E5" s="99" t="s">
        <v>270</v>
      </c>
      <c r="F5" s="100">
        <v>4000</v>
      </c>
      <c r="G5" s="101"/>
      <c r="H5" s="102" t="s">
        <v>267</v>
      </c>
      <c r="I5" s="101">
        <v>6550</v>
      </c>
      <c r="J5" s="75"/>
    </row>
    <row r="6" spans="1:10" ht="24" customHeight="1">
      <c r="A6" s="192" t="s">
        <v>211</v>
      </c>
      <c r="B6" s="83">
        <v>2.1</v>
      </c>
      <c r="C6" s="84" t="s">
        <v>226</v>
      </c>
      <c r="D6" s="85" t="s">
        <v>271</v>
      </c>
      <c r="E6" s="103" t="s">
        <v>67</v>
      </c>
      <c r="F6" s="87">
        <v>500</v>
      </c>
      <c r="G6" s="88"/>
      <c r="H6" s="89" t="s">
        <v>267</v>
      </c>
      <c r="I6" s="88">
        <v>530</v>
      </c>
      <c r="J6" s="75"/>
    </row>
    <row r="7" spans="1:10" ht="24" customHeight="1">
      <c r="A7" s="184"/>
      <c r="B7" s="90">
        <v>2.2000000000000002</v>
      </c>
      <c r="C7" s="91" t="s">
        <v>228</v>
      </c>
      <c r="D7" s="92" t="s">
        <v>272</v>
      </c>
      <c r="E7" s="104" t="s">
        <v>67</v>
      </c>
      <c r="F7" s="27">
        <v>695</v>
      </c>
      <c r="G7" s="94"/>
      <c r="H7" s="95" t="s">
        <v>267</v>
      </c>
      <c r="I7" s="94">
        <v>695</v>
      </c>
      <c r="J7" s="75"/>
    </row>
    <row r="8" spans="1:10" ht="24" customHeight="1">
      <c r="A8" s="193"/>
      <c r="B8" s="96">
        <v>2.2999999999999998</v>
      </c>
      <c r="C8" s="97" t="s">
        <v>212</v>
      </c>
      <c r="D8" s="98" t="s">
        <v>273</v>
      </c>
      <c r="E8" s="99" t="s">
        <v>67</v>
      </c>
      <c r="F8" s="100">
        <v>1800</v>
      </c>
      <c r="G8" s="101"/>
      <c r="H8" s="102" t="s">
        <v>267</v>
      </c>
      <c r="I8" s="101">
        <v>1800</v>
      </c>
      <c r="J8" s="75"/>
    </row>
    <row r="9" spans="1:10" ht="57.75" customHeight="1">
      <c r="A9" s="192" t="s">
        <v>231</v>
      </c>
      <c r="B9" s="83">
        <v>3.1</v>
      </c>
      <c r="C9" s="84" t="s">
        <v>232</v>
      </c>
      <c r="D9" s="85" t="s">
        <v>268</v>
      </c>
      <c r="E9" s="86" t="s">
        <v>416</v>
      </c>
      <c r="F9" s="87">
        <v>4375</v>
      </c>
      <c r="G9" s="88"/>
      <c r="H9" s="89" t="s">
        <v>267</v>
      </c>
      <c r="I9" s="88">
        <v>4550</v>
      </c>
      <c r="J9" s="75"/>
    </row>
    <row r="10" spans="1:10" ht="57.75" customHeight="1">
      <c r="A10" s="193"/>
      <c r="B10" s="96">
        <v>3.2</v>
      </c>
      <c r="C10" s="97" t="s">
        <v>234</v>
      </c>
      <c r="D10" s="98" t="s">
        <v>269</v>
      </c>
      <c r="E10" s="105" t="s">
        <v>417</v>
      </c>
      <c r="F10" s="100">
        <v>5075</v>
      </c>
      <c r="G10" s="101"/>
      <c r="H10" s="102" t="s">
        <v>267</v>
      </c>
      <c r="I10" s="101">
        <v>5350</v>
      </c>
      <c r="J10" s="75"/>
    </row>
    <row r="11" spans="1:10" ht="70.5" customHeight="1">
      <c r="A11" s="106" t="s">
        <v>217</v>
      </c>
      <c r="B11" s="107">
        <v>4.0999999999999996</v>
      </c>
      <c r="C11" s="108" t="s">
        <v>217</v>
      </c>
      <c r="D11" s="109" t="s">
        <v>268</v>
      </c>
      <c r="E11" s="110" t="s">
        <v>274</v>
      </c>
      <c r="F11" s="111">
        <v>4280</v>
      </c>
      <c r="G11" s="112"/>
      <c r="H11" s="113" t="s">
        <v>267</v>
      </c>
      <c r="I11" s="112">
        <v>4680</v>
      </c>
      <c r="J11" s="75"/>
    </row>
    <row r="12" spans="1:10" ht="44.25" customHeight="1">
      <c r="A12" s="114"/>
      <c r="B12" s="115"/>
      <c r="C12" s="115"/>
      <c r="D12" s="115"/>
      <c r="F12" s="115"/>
      <c r="G12" s="115"/>
      <c r="H12" s="115"/>
      <c r="I12" s="117">
        <f>SUMPRODUCT($G$3:$G$11,I3:I11)</f>
        <v>0</v>
      </c>
      <c r="J12" s="75"/>
    </row>
  </sheetData>
  <mergeCells count="3">
    <mergeCell ref="A3:A5"/>
    <mergeCell ref="A6:A8"/>
    <mergeCell ref="A9:A10"/>
  </mergeCells>
  <phoneticPr fontId="75"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2. 2《收银设备采购项目》服务及售后">
    <tabColor rgb="FFFFFFFF"/>
  </sheetPr>
  <dimension ref="A1:C2"/>
  <sheetViews>
    <sheetView workbookViewId="0"/>
  </sheetViews>
  <sheetFormatPr defaultRowHeight="13"/>
  <cols>
    <col min="1" max="1" width="16.1796875" customWidth="1"/>
    <col min="3" max="3" width="108.81640625" customWidth="1"/>
  </cols>
  <sheetData>
    <row r="1" spans="1:3" ht="143">
      <c r="A1" t="s">
        <v>42</v>
      </c>
      <c r="B1" t="s">
        <v>392</v>
      </c>
      <c r="C1" s="16" t="s">
        <v>43</v>
      </c>
    </row>
    <row r="2" spans="1:3" ht="299">
      <c r="C2" s="16" t="s">
        <v>44</v>
      </c>
    </row>
  </sheetData>
  <phoneticPr fontId="75" type="noConversion"/>
  <hyperlinks>
    <hyperlink ref="B1" r:id="rId1" xr:uid="{00000000-0004-0000-08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2024年供应商联系清单">
    <tabColor rgb="FFFFFFFF"/>
  </sheetPr>
  <dimension ref="A1:K201"/>
  <sheetViews>
    <sheetView workbookViewId="0"/>
  </sheetViews>
  <sheetFormatPr defaultRowHeight="13"/>
  <cols>
    <col min="1" max="1" width="4.81640625" customWidth="1"/>
    <col min="2" max="3" width="10.81640625" customWidth="1"/>
    <col min="4" max="4" width="27" customWidth="1"/>
    <col min="5" max="7" width="13.453125" customWidth="1"/>
    <col min="8" max="8" width="17.453125" customWidth="1"/>
    <col min="9" max="9" width="39.81640625" customWidth="1"/>
    <col min="10" max="10" width="18.1796875" customWidth="1"/>
    <col min="11" max="11" width="45.1796875" customWidth="1"/>
  </cols>
  <sheetData>
    <row r="1" spans="1:11" ht="14">
      <c r="A1" s="3" t="s">
        <v>4</v>
      </c>
      <c r="B1" s="3" t="s">
        <v>5</v>
      </c>
      <c r="C1" s="3" t="s">
        <v>6</v>
      </c>
      <c r="D1" s="3" t="s">
        <v>7</v>
      </c>
      <c r="E1" s="3" t="s">
        <v>8</v>
      </c>
      <c r="F1" s="3" t="s">
        <v>9</v>
      </c>
      <c r="G1" s="4" t="s">
        <v>10</v>
      </c>
      <c r="H1" s="3" t="s">
        <v>11</v>
      </c>
      <c r="I1" s="3" t="s">
        <v>12</v>
      </c>
      <c r="J1" s="3" t="s">
        <v>13</v>
      </c>
    </row>
    <row r="2" spans="1:11" ht="38.15" customHeight="1">
      <c r="A2" s="5">
        <v>1</v>
      </c>
      <c r="B2" s="6" t="s">
        <v>14</v>
      </c>
      <c r="C2" s="6" t="s">
        <v>0</v>
      </c>
      <c r="D2" s="7" t="s">
        <v>15</v>
      </c>
      <c r="E2" s="6" t="s">
        <v>16</v>
      </c>
      <c r="F2" s="6" t="s">
        <v>17</v>
      </c>
      <c r="G2" s="8">
        <v>18911778700</v>
      </c>
      <c r="H2" s="9" t="s">
        <v>18</v>
      </c>
      <c r="I2" s="10" t="s">
        <v>19</v>
      </c>
      <c r="J2" s="11"/>
      <c r="K2" s="12" t="s">
        <v>391</v>
      </c>
    </row>
    <row r="3" spans="1:11" ht="38.15" customHeight="1">
      <c r="A3" s="5">
        <v>2</v>
      </c>
      <c r="B3" s="6" t="s">
        <v>14</v>
      </c>
      <c r="C3" s="6" t="s">
        <v>0</v>
      </c>
      <c r="D3" s="7" t="s">
        <v>20</v>
      </c>
      <c r="E3" s="6" t="s">
        <v>21</v>
      </c>
      <c r="F3" s="6" t="s">
        <v>22</v>
      </c>
      <c r="G3" s="8">
        <v>13739074551</v>
      </c>
      <c r="H3" s="9" t="s">
        <v>23</v>
      </c>
      <c r="I3" s="10" t="s">
        <v>19</v>
      </c>
      <c r="J3" s="11"/>
    </row>
    <row r="4" spans="1:11" ht="38.15" customHeight="1">
      <c r="A4" s="5">
        <v>3</v>
      </c>
      <c r="B4" s="6" t="s">
        <v>14</v>
      </c>
      <c r="C4" s="6" t="s">
        <v>1</v>
      </c>
      <c r="D4" s="7" t="s">
        <v>24</v>
      </c>
      <c r="E4" s="6" t="s">
        <v>16</v>
      </c>
      <c r="F4" s="6" t="s">
        <v>25</v>
      </c>
      <c r="G4" s="8">
        <v>18670083374</v>
      </c>
      <c r="H4" s="9" t="s">
        <v>18</v>
      </c>
      <c r="I4" s="10" t="s">
        <v>26</v>
      </c>
      <c r="J4" s="7" t="s">
        <v>27</v>
      </c>
    </row>
    <row r="5" spans="1:11" ht="38.15" customHeight="1">
      <c r="A5" s="5">
        <v>4</v>
      </c>
      <c r="B5" s="6" t="s">
        <v>14</v>
      </c>
      <c r="C5" s="6" t="s">
        <v>1</v>
      </c>
      <c r="D5" s="7" t="s">
        <v>28</v>
      </c>
      <c r="E5" s="6" t="s">
        <v>21</v>
      </c>
      <c r="F5" s="6" t="s">
        <v>29</v>
      </c>
      <c r="G5" s="8">
        <v>18627786628</v>
      </c>
      <c r="H5" s="9" t="s">
        <v>23</v>
      </c>
      <c r="I5" s="13" t="s">
        <v>26</v>
      </c>
      <c r="J5" s="11"/>
    </row>
    <row r="6" spans="1:11" ht="38.15" customHeight="1">
      <c r="A6" s="5">
        <v>5</v>
      </c>
      <c r="B6" s="6" t="s">
        <v>14</v>
      </c>
      <c r="C6" s="6" t="s">
        <v>30</v>
      </c>
      <c r="D6" s="7" t="s">
        <v>31</v>
      </c>
      <c r="E6" s="6" t="s">
        <v>16</v>
      </c>
      <c r="F6" s="6" t="s">
        <v>32</v>
      </c>
      <c r="G6" s="8">
        <v>18373365850</v>
      </c>
      <c r="H6" s="9" t="s">
        <v>33</v>
      </c>
      <c r="I6" s="13">
        <v>2024</v>
      </c>
      <c r="J6" s="11"/>
    </row>
    <row r="7" spans="1:11" ht="38.15" customHeight="1">
      <c r="A7" s="5">
        <v>6</v>
      </c>
      <c r="B7" s="6" t="s">
        <v>14</v>
      </c>
      <c r="C7" s="6" t="s">
        <v>30</v>
      </c>
      <c r="D7" s="7" t="s">
        <v>34</v>
      </c>
      <c r="E7" s="6" t="s">
        <v>21</v>
      </c>
      <c r="F7" s="6" t="s">
        <v>35</v>
      </c>
      <c r="G7" s="8">
        <v>17873524429</v>
      </c>
      <c r="H7" s="9" t="s">
        <v>23</v>
      </c>
      <c r="I7" s="13">
        <v>2024</v>
      </c>
      <c r="J7" s="11" t="s">
        <v>36</v>
      </c>
    </row>
    <row r="8" spans="1:11" ht="38.15" customHeight="1">
      <c r="A8" s="5">
        <v>8</v>
      </c>
      <c r="B8" s="6" t="s">
        <v>37</v>
      </c>
      <c r="C8" s="6" t="s">
        <v>38</v>
      </c>
      <c r="D8" s="7" t="s">
        <v>39</v>
      </c>
      <c r="E8" s="6" t="s">
        <v>21</v>
      </c>
      <c r="F8" s="6" t="s">
        <v>40</v>
      </c>
      <c r="G8" s="8">
        <v>18573165059</v>
      </c>
      <c r="H8" s="9" t="s">
        <v>41</v>
      </c>
      <c r="I8" s="10" t="s">
        <v>19</v>
      </c>
      <c r="J8" s="11"/>
    </row>
    <row r="9" spans="1:11" ht="38.15" customHeight="1">
      <c r="A9" s="5">
        <v>10</v>
      </c>
      <c r="B9" s="11"/>
      <c r="C9" s="11"/>
      <c r="D9" s="11"/>
      <c r="E9" s="5"/>
      <c r="F9" s="5"/>
      <c r="G9" s="8"/>
      <c r="H9" s="14"/>
      <c r="I9" s="10"/>
      <c r="J9" s="11"/>
    </row>
    <row r="10" spans="1:11" ht="38.15" customHeight="1">
      <c r="A10" s="5">
        <v>11</v>
      </c>
      <c r="B10" s="11"/>
      <c r="C10" s="11"/>
      <c r="D10" s="11"/>
      <c r="E10" s="5"/>
      <c r="F10" s="5"/>
      <c r="G10" s="8"/>
      <c r="H10" s="14"/>
      <c r="I10" s="10"/>
      <c r="J10" s="11"/>
    </row>
    <row r="11" spans="1:11" ht="38.15" customHeight="1">
      <c r="A11" s="5">
        <v>12</v>
      </c>
      <c r="B11" s="11"/>
      <c r="C11" s="11"/>
      <c r="D11" s="11"/>
      <c r="E11" s="5"/>
      <c r="F11" s="5"/>
      <c r="G11" s="8"/>
      <c r="H11" s="14"/>
      <c r="I11" s="10"/>
      <c r="J11" s="11"/>
    </row>
    <row r="12" spans="1:11" ht="38.15" customHeight="1">
      <c r="A12" s="5">
        <v>13</v>
      </c>
      <c r="B12" s="11"/>
      <c r="C12" s="11"/>
      <c r="D12" s="11"/>
      <c r="E12" s="5"/>
      <c r="F12" s="5"/>
      <c r="G12" s="8"/>
      <c r="H12" s="9"/>
      <c r="I12" s="10"/>
      <c r="J12" s="11"/>
    </row>
    <row r="13" spans="1:11">
      <c r="A13" s="15"/>
    </row>
    <row r="14" spans="1:11">
      <c r="A14" s="15"/>
    </row>
    <row r="15" spans="1:11">
      <c r="A15" s="15"/>
    </row>
    <row r="16" spans="1:11">
      <c r="A16" s="15"/>
    </row>
    <row r="17" spans="1:1">
      <c r="A17" s="15"/>
    </row>
    <row r="18" spans="1:1">
      <c r="A18" s="15"/>
    </row>
    <row r="19" spans="1:1">
      <c r="A19" s="15"/>
    </row>
    <row r="20" spans="1:1">
      <c r="A20" s="15"/>
    </row>
    <row r="21" spans="1:1">
      <c r="A21" s="15"/>
    </row>
    <row r="22" spans="1:1">
      <c r="A22" s="15"/>
    </row>
    <row r="23" spans="1:1">
      <c r="A23" s="15"/>
    </row>
    <row r="24" spans="1:1">
      <c r="A24" s="15"/>
    </row>
    <row r="25" spans="1:1">
      <c r="A25" s="15"/>
    </row>
    <row r="26" spans="1:1">
      <c r="A26" s="15"/>
    </row>
    <row r="27" spans="1:1">
      <c r="A27" s="15"/>
    </row>
    <row r="28" spans="1:1">
      <c r="A28" s="15"/>
    </row>
    <row r="29" spans="1:1">
      <c r="A29" s="15"/>
    </row>
    <row r="30" spans="1:1">
      <c r="A30" s="15"/>
    </row>
    <row r="31" spans="1:1">
      <c r="A31" s="15"/>
    </row>
    <row r="32" spans="1:1">
      <c r="A32" s="15"/>
    </row>
    <row r="33" spans="1:1">
      <c r="A33" s="15"/>
    </row>
    <row r="34" spans="1:1">
      <c r="A34" s="15"/>
    </row>
    <row r="35" spans="1:1">
      <c r="A35" s="15"/>
    </row>
    <row r="36" spans="1:1">
      <c r="A36" s="15"/>
    </row>
    <row r="37" spans="1:1">
      <c r="A37" s="15"/>
    </row>
    <row r="38" spans="1:1">
      <c r="A38" s="15"/>
    </row>
    <row r="39" spans="1:1">
      <c r="A39" s="15"/>
    </row>
    <row r="40" spans="1:1">
      <c r="A40" s="15"/>
    </row>
    <row r="41" spans="1:1">
      <c r="A41" s="15"/>
    </row>
    <row r="42" spans="1:1">
      <c r="A42" s="15"/>
    </row>
    <row r="43" spans="1:1">
      <c r="A43" s="15"/>
    </row>
    <row r="44" spans="1:1">
      <c r="A44" s="15"/>
    </row>
    <row r="45" spans="1:1">
      <c r="A45" s="15"/>
    </row>
    <row r="46" spans="1:1">
      <c r="A46" s="15"/>
    </row>
    <row r="47" spans="1:1">
      <c r="A47" s="15"/>
    </row>
    <row r="48" spans="1:1">
      <c r="A48" s="15"/>
    </row>
    <row r="49" spans="1:1">
      <c r="A49" s="15"/>
    </row>
    <row r="50" spans="1:1">
      <c r="A50" s="15"/>
    </row>
    <row r="51" spans="1:1">
      <c r="A51" s="15"/>
    </row>
    <row r="52" spans="1:1">
      <c r="A52" s="15"/>
    </row>
    <row r="53" spans="1:1">
      <c r="A53" s="15"/>
    </row>
    <row r="54" spans="1:1">
      <c r="A54" s="15"/>
    </row>
    <row r="55" spans="1:1">
      <c r="A55" s="15"/>
    </row>
    <row r="56" spans="1:1">
      <c r="A56" s="15"/>
    </row>
    <row r="57" spans="1:1">
      <c r="A57" s="15"/>
    </row>
    <row r="58" spans="1:1">
      <c r="A58" s="15"/>
    </row>
    <row r="59" spans="1:1">
      <c r="A59" s="15"/>
    </row>
    <row r="60" spans="1:1">
      <c r="A60" s="15"/>
    </row>
    <row r="61" spans="1:1">
      <c r="A61" s="15"/>
    </row>
    <row r="62" spans="1:1">
      <c r="A62" s="15"/>
    </row>
    <row r="63" spans="1:1">
      <c r="A63" s="15"/>
    </row>
    <row r="64" spans="1:1">
      <c r="A64" s="15"/>
    </row>
    <row r="65" spans="1:1">
      <c r="A65" s="15"/>
    </row>
    <row r="66" spans="1:1">
      <c r="A66" s="15"/>
    </row>
    <row r="67" spans="1:1">
      <c r="A67" s="15"/>
    </row>
    <row r="68" spans="1:1">
      <c r="A68" s="15"/>
    </row>
    <row r="69" spans="1:1">
      <c r="A69" s="15"/>
    </row>
    <row r="70" spans="1:1">
      <c r="A70" s="15"/>
    </row>
    <row r="71" spans="1:1">
      <c r="A71" s="15"/>
    </row>
    <row r="72" spans="1:1">
      <c r="A72" s="15"/>
    </row>
    <row r="73" spans="1:1">
      <c r="A73" s="15"/>
    </row>
    <row r="74" spans="1:1">
      <c r="A74" s="15"/>
    </row>
    <row r="75" spans="1:1">
      <c r="A75" s="15"/>
    </row>
    <row r="76" spans="1:1">
      <c r="A76" s="15"/>
    </row>
    <row r="77" spans="1:1">
      <c r="A77" s="15"/>
    </row>
    <row r="78" spans="1:1">
      <c r="A78" s="15"/>
    </row>
    <row r="79" spans="1:1">
      <c r="A79" s="15"/>
    </row>
    <row r="80" spans="1:1">
      <c r="A80" s="15"/>
    </row>
    <row r="81" spans="1:1">
      <c r="A81" s="15"/>
    </row>
    <row r="82" spans="1:1">
      <c r="A82" s="15"/>
    </row>
    <row r="83" spans="1:1">
      <c r="A83" s="15"/>
    </row>
    <row r="84" spans="1:1">
      <c r="A84" s="15"/>
    </row>
    <row r="85" spans="1:1">
      <c r="A85" s="15"/>
    </row>
    <row r="86" spans="1:1">
      <c r="A86" s="15"/>
    </row>
    <row r="87" spans="1:1">
      <c r="A87" s="15"/>
    </row>
    <row r="88" spans="1:1">
      <c r="A88" s="15"/>
    </row>
    <row r="89" spans="1:1">
      <c r="A89" s="15"/>
    </row>
    <row r="90" spans="1:1">
      <c r="A90" s="15"/>
    </row>
    <row r="91" spans="1:1">
      <c r="A91" s="15"/>
    </row>
    <row r="92" spans="1:1">
      <c r="A92" s="15"/>
    </row>
    <row r="93" spans="1:1">
      <c r="A93" s="15"/>
    </row>
    <row r="94" spans="1:1">
      <c r="A94" s="15"/>
    </row>
    <row r="95" spans="1:1">
      <c r="A95" s="15"/>
    </row>
    <row r="96" spans="1:1">
      <c r="A96" s="15"/>
    </row>
    <row r="97" spans="1:1">
      <c r="A97" s="15"/>
    </row>
    <row r="98" spans="1:1">
      <c r="A98" s="15"/>
    </row>
    <row r="99" spans="1:1">
      <c r="A99" s="15"/>
    </row>
    <row r="100" spans="1:1">
      <c r="A100" s="15"/>
    </row>
    <row r="101" spans="1:1">
      <c r="A101" s="15"/>
    </row>
    <row r="102" spans="1:1">
      <c r="A102" s="15"/>
    </row>
    <row r="103" spans="1:1">
      <c r="A103" s="15"/>
    </row>
    <row r="104" spans="1:1">
      <c r="A104" s="15"/>
    </row>
    <row r="105" spans="1:1">
      <c r="A105" s="15"/>
    </row>
    <row r="106" spans="1:1">
      <c r="A106" s="15"/>
    </row>
    <row r="107" spans="1:1">
      <c r="A107" s="15"/>
    </row>
    <row r="108" spans="1:1">
      <c r="A108" s="15"/>
    </row>
    <row r="109" spans="1:1">
      <c r="A109" s="15"/>
    </row>
    <row r="110" spans="1:1">
      <c r="A110" s="15"/>
    </row>
    <row r="111" spans="1:1">
      <c r="A111" s="15"/>
    </row>
    <row r="112" spans="1:1">
      <c r="A112" s="15"/>
    </row>
    <row r="113" spans="1:1">
      <c r="A113" s="15"/>
    </row>
    <row r="114" spans="1:1">
      <c r="A114" s="15"/>
    </row>
    <row r="115" spans="1:1">
      <c r="A115" s="15"/>
    </row>
    <row r="116" spans="1:1">
      <c r="A116" s="15"/>
    </row>
    <row r="117" spans="1:1">
      <c r="A117" s="15"/>
    </row>
    <row r="118" spans="1:1">
      <c r="A118" s="15"/>
    </row>
    <row r="119" spans="1:1">
      <c r="A119" s="15"/>
    </row>
    <row r="120" spans="1:1">
      <c r="A120" s="15"/>
    </row>
    <row r="121" spans="1:1">
      <c r="A121" s="15"/>
    </row>
    <row r="122" spans="1:1">
      <c r="A122" s="15"/>
    </row>
    <row r="123" spans="1:1">
      <c r="A123" s="15"/>
    </row>
    <row r="124" spans="1:1">
      <c r="A124" s="15"/>
    </row>
    <row r="125" spans="1:1">
      <c r="A125" s="15"/>
    </row>
    <row r="126" spans="1:1">
      <c r="A126" s="15"/>
    </row>
    <row r="127" spans="1:1">
      <c r="A127" s="15"/>
    </row>
    <row r="128" spans="1:1">
      <c r="A128" s="15"/>
    </row>
    <row r="129" spans="1:1">
      <c r="A129" s="15"/>
    </row>
    <row r="130" spans="1:1">
      <c r="A130" s="15"/>
    </row>
    <row r="131" spans="1:1">
      <c r="A131" s="15"/>
    </row>
    <row r="132" spans="1:1">
      <c r="A132" s="15"/>
    </row>
    <row r="133" spans="1:1">
      <c r="A133" s="15"/>
    </row>
    <row r="134" spans="1:1">
      <c r="A134" s="15"/>
    </row>
    <row r="135" spans="1:1">
      <c r="A135" s="15"/>
    </row>
    <row r="136" spans="1:1">
      <c r="A136" s="15"/>
    </row>
    <row r="137" spans="1:1">
      <c r="A137" s="15"/>
    </row>
    <row r="138" spans="1:1">
      <c r="A138" s="15"/>
    </row>
    <row r="139" spans="1:1">
      <c r="A139" s="15"/>
    </row>
    <row r="140" spans="1:1">
      <c r="A140" s="15"/>
    </row>
    <row r="141" spans="1:1">
      <c r="A141" s="15"/>
    </row>
    <row r="142" spans="1:1">
      <c r="A142" s="15"/>
    </row>
    <row r="143" spans="1:1">
      <c r="A143" s="15"/>
    </row>
    <row r="144" spans="1:1">
      <c r="A144" s="15"/>
    </row>
    <row r="145" spans="1:1">
      <c r="A145" s="15"/>
    </row>
    <row r="146" spans="1:1">
      <c r="A146" s="15"/>
    </row>
    <row r="147" spans="1:1">
      <c r="A147" s="15"/>
    </row>
    <row r="148" spans="1:1">
      <c r="A148" s="15"/>
    </row>
    <row r="149" spans="1:1">
      <c r="A149" s="15"/>
    </row>
    <row r="150" spans="1:1">
      <c r="A150" s="15"/>
    </row>
    <row r="151" spans="1:1">
      <c r="A151" s="15"/>
    </row>
    <row r="152" spans="1:1">
      <c r="A152" s="15"/>
    </row>
    <row r="153" spans="1:1">
      <c r="A153" s="15"/>
    </row>
    <row r="154" spans="1:1">
      <c r="A154" s="15"/>
    </row>
    <row r="155" spans="1:1">
      <c r="A155" s="15"/>
    </row>
    <row r="156" spans="1:1">
      <c r="A156" s="15"/>
    </row>
    <row r="157" spans="1:1">
      <c r="A157" s="15"/>
    </row>
    <row r="158" spans="1:1">
      <c r="A158" s="15"/>
    </row>
    <row r="159" spans="1:1">
      <c r="A159" s="15"/>
    </row>
    <row r="160" spans="1:1">
      <c r="A160" s="15"/>
    </row>
    <row r="161" spans="1:1">
      <c r="A161" s="15"/>
    </row>
    <row r="162" spans="1:1">
      <c r="A162" s="15"/>
    </row>
    <row r="163" spans="1:1">
      <c r="A163" s="15"/>
    </row>
    <row r="164" spans="1:1">
      <c r="A164" s="15"/>
    </row>
    <row r="165" spans="1:1">
      <c r="A165" s="15"/>
    </row>
    <row r="166" spans="1:1">
      <c r="A166" s="15"/>
    </row>
    <row r="167" spans="1:1">
      <c r="A167" s="15"/>
    </row>
    <row r="168" spans="1:1">
      <c r="A168" s="15"/>
    </row>
    <row r="169" spans="1:1">
      <c r="A169" s="15"/>
    </row>
    <row r="170" spans="1:1">
      <c r="A170" s="15"/>
    </row>
    <row r="171" spans="1:1">
      <c r="A171" s="15"/>
    </row>
    <row r="172" spans="1:1">
      <c r="A172" s="15"/>
    </row>
    <row r="173" spans="1:1">
      <c r="A173" s="15"/>
    </row>
    <row r="174" spans="1:1">
      <c r="A174" s="15"/>
    </row>
    <row r="175" spans="1:1">
      <c r="A175" s="15"/>
    </row>
    <row r="176" spans="1:1">
      <c r="A176" s="15"/>
    </row>
    <row r="177" spans="1:1">
      <c r="A177" s="15"/>
    </row>
    <row r="178" spans="1:1">
      <c r="A178" s="15"/>
    </row>
    <row r="179" spans="1:1">
      <c r="A179" s="15"/>
    </row>
    <row r="180" spans="1:1">
      <c r="A180" s="15"/>
    </row>
    <row r="181" spans="1:1">
      <c r="A181" s="15"/>
    </row>
    <row r="182" spans="1:1">
      <c r="A182" s="15"/>
    </row>
    <row r="183" spans="1:1">
      <c r="A183" s="15"/>
    </row>
    <row r="184" spans="1:1">
      <c r="A184" s="15"/>
    </row>
    <row r="185" spans="1:1">
      <c r="A185" s="15"/>
    </row>
    <row r="186" spans="1:1">
      <c r="A186" s="15"/>
    </row>
    <row r="187" spans="1:1">
      <c r="A187" s="15"/>
    </row>
    <row r="188" spans="1:1">
      <c r="A188" s="15"/>
    </row>
    <row r="189" spans="1:1">
      <c r="A189" s="15"/>
    </row>
    <row r="190" spans="1:1">
      <c r="A190" s="15"/>
    </row>
    <row r="191" spans="1:1">
      <c r="A191" s="15"/>
    </row>
    <row r="192" spans="1:1">
      <c r="A192" s="15"/>
    </row>
    <row r="193" spans="1:1">
      <c r="A193" s="15"/>
    </row>
    <row r="194" spans="1:1">
      <c r="A194" s="15"/>
    </row>
    <row r="195" spans="1:1">
      <c r="A195" s="15"/>
    </row>
    <row r="196" spans="1:1">
      <c r="A196" s="15"/>
    </row>
    <row r="197" spans="1:1">
      <c r="A197" s="15"/>
    </row>
    <row r="198" spans="1:1">
      <c r="A198" s="15"/>
    </row>
    <row r="199" spans="1:1">
      <c r="A199" s="15"/>
    </row>
    <row r="200" spans="1:1">
      <c r="A200" s="15"/>
    </row>
    <row r="201" spans="1:1">
      <c r="A201" s="15"/>
    </row>
  </sheetData>
  <phoneticPr fontId="75" type="noConversion"/>
  <dataValidations count="1">
    <dataValidation type="list" allowBlank="1" showInputMessage="1" showErrorMessage="1" sqref="I2:I12" xr:uid="{00000000-0002-0000-0900-000000000000}">
      <formula1>"2020,2021,2022,2023,2024,"</formula1>
    </dataValidation>
  </dataValidations>
  <hyperlinks>
    <hyperlink ref="K2" r:id="rId1" xr:uid="{00000000-0004-0000-09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资料">
    <tabColor rgb="FFFFFFFF"/>
  </sheetPr>
  <dimension ref="A1"/>
  <sheetViews>
    <sheetView workbookViewId="0"/>
  </sheetViews>
  <sheetFormatPr defaultRowHeight="13"/>
  <cols>
    <col min="1" max="1" width="175" customWidth="1"/>
  </cols>
  <sheetData>
    <row r="1" spans="1:1" ht="409.5">
      <c r="A1" s="16" t="s">
        <v>45</v>
      </c>
    </row>
  </sheetData>
  <phoneticPr fontId="7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集团行政部及其他业务部门，提供需要统采的信息设备清单</vt:lpstr>
      <vt:lpstr>说明</vt:lpstr>
      <vt:lpstr>1. 2《电脑设备采购项目》服务及售后</vt:lpstr>
      <vt:lpstr>《收银设备采购项目》标准-2026</vt:lpstr>
      <vt:lpstr>26年资料</vt:lpstr>
      <vt:lpstr>投标品牌.供应商</vt:lpstr>
      <vt:lpstr>2. 2《收银设备采购项目》服务及售后</vt:lpstr>
      <vt:lpstr>2024年供应商联系清单</vt:lpstr>
      <vt:lpstr>资料</vt:lpstr>
      <vt:lpstr>X. 电脑统采标准-X</vt:lpstr>
      <vt:lpstr>24年门店收银设备统采型号调研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ljw</cp:lastModifiedBy>
  <dcterms:created xsi:type="dcterms:W3CDTF">2026-03-02T13:20:12Z</dcterms:created>
  <dcterms:modified xsi:type="dcterms:W3CDTF">2026-03-19T02:53:20Z</dcterms:modified>
</cp:coreProperties>
</file>